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06"/>
  </bookViews>
  <sheets>
    <sheet name="01-本地区一般收入" sheetId="4" r:id="rId1"/>
    <sheet name="02-本地区一般支出" sheetId="5" r:id="rId2"/>
    <sheet name="03-本地区一般平衡" sheetId="6" r:id="rId3"/>
    <sheet name="07-省对市县补助" sheetId="11" r:id="rId4"/>
    <sheet name="08-对下补助分项目" sheetId="13" r:id="rId5"/>
    <sheet name="09-对下补助分地区" sheetId="14" r:id="rId6"/>
    <sheet name="11-预算内基本建设" sheetId="19" r:id="rId7"/>
    <sheet name="14-本地区基金收入" sheetId="22" r:id="rId8"/>
    <sheet name="15-本地区基金支出" sheetId="23" r:id="rId9"/>
    <sheet name="16-本地区基金平衡" sheetId="24" r:id="rId10"/>
    <sheet name="20-省对市县基金补助" sheetId="28" r:id="rId11"/>
    <sheet name="21-对下基金补助" sheetId="29" r:id="rId12"/>
    <sheet name="22-专项债务余额" sheetId="30" r:id="rId13"/>
    <sheet name="23-专项债务分地区" sheetId="31" r:id="rId14"/>
    <sheet name="24-本地区国资收入" sheetId="32" r:id="rId15"/>
    <sheet name="25-本地区国资支出" sheetId="33" r:id="rId16"/>
    <sheet name="28-国资对下补助" sheetId="43" r:id="rId17"/>
    <sheet name="29-本地区社保收入" sheetId="42" r:id="rId18"/>
    <sheet name="30-本地区社保支出" sheetId="37" r:id="rId19"/>
    <sheet name="33-债务汇总" sheetId="40" r:id="rId20"/>
    <sheet name="34-分地区限额汇总" sheetId="41" r:id="rId21"/>
  </sheets>
  <externalReferences>
    <externalReference r:id="rId22"/>
    <externalReference r:id="rId23"/>
    <externalReference r:id="rId2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18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17">'[2]A01-1'!$A$5:$C$36</definedName>
    <definedName name="_2A08_" localSheetId="18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'02-本地区一般支出'!$A$1:$D$30</definedName>
    <definedName name="_xlnm.Print_Area">#N/A</definedName>
    <definedName name="_xlnm.Print_Titles" localSheetId="0">'01-本地区一般收入'!$1:$4</definedName>
    <definedName name="_xlnm.Print_Titles" localSheetId="1">'02-本地区一般支出'!$1:$5</definedName>
    <definedName name="_xlnm.Print_Titles" localSheetId="17">'29-本地区社保收入'!$1:$4</definedName>
    <definedName name="_xlnm.Print_Titles">#N/A</definedName>
    <definedName name="s">#N/A</definedName>
    <definedName name="地区名称" localSheetId="17">#REF!</definedName>
    <definedName name="地区名称" localSheetId="18">#REF!</definedName>
    <definedName name="地区名称">#REF!</definedName>
    <definedName name="支出" localSheetId="17">#REF!</definedName>
    <definedName name="支出" localSheetId="18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B12" i="11"/>
  <c r="B6"/>
  <c r="B5" s="1"/>
  <c r="D21" i="6"/>
  <c r="D14"/>
  <c r="D6" s="1"/>
  <c r="D7"/>
  <c r="B16"/>
  <c r="B7"/>
  <c r="B8" i="5"/>
  <c r="B9"/>
  <c r="B10"/>
  <c r="B11"/>
  <c r="B12"/>
  <c r="B13"/>
  <c r="B14"/>
  <c r="B15"/>
  <c r="B16"/>
  <c r="B17"/>
  <c r="B18"/>
  <c r="B19"/>
  <c r="B20"/>
  <c r="B21"/>
  <c r="B23"/>
  <c r="B24"/>
  <c r="B25"/>
  <c r="B26"/>
  <c r="B27"/>
  <c r="B30"/>
  <c r="B6"/>
  <c r="B22" i="22"/>
  <c r="B5" i="4"/>
  <c r="B22"/>
  <c r="B6" i="6" l="1"/>
  <c r="B21" s="1"/>
</calcChain>
</file>

<file path=xl/sharedStrings.xml><?xml version="1.0" encoding="utf-8"?>
<sst xmlns="http://schemas.openxmlformats.org/spreadsheetml/2006/main" count="643" uniqueCount="538">
  <si>
    <t>样表1</t>
    <phoneticPr fontId="1" type="noConversion"/>
  </si>
  <si>
    <t>单位：万元</t>
    <phoneticPr fontId="1" type="noConversion"/>
  </si>
  <si>
    <t>预算科目</t>
    <phoneticPr fontId="1" type="noConversion"/>
  </si>
  <si>
    <t>预算数</t>
    <phoneticPr fontId="1" type="noConversion"/>
  </si>
  <si>
    <t>税收收入小计</t>
    <phoneticPr fontId="7" type="noConversion"/>
  </si>
  <si>
    <t>一、增值税</t>
    <phoneticPr fontId="7" type="noConversion"/>
  </si>
  <si>
    <t>二、营业税</t>
    <phoneticPr fontId="7" type="noConversion"/>
  </si>
  <si>
    <t>三、企业所得税</t>
  </si>
  <si>
    <t>四、企业所得税退税</t>
  </si>
  <si>
    <t>五、个人所得税</t>
  </si>
  <si>
    <t>六、资源税</t>
  </si>
  <si>
    <t>七、城市维护建设税</t>
    <phoneticPr fontId="7" type="noConversion"/>
  </si>
  <si>
    <t>八、房产税</t>
    <phoneticPr fontId="7" type="noConversion"/>
  </si>
  <si>
    <t>九、印花税</t>
    <phoneticPr fontId="7" type="noConversion"/>
  </si>
  <si>
    <t>十、城镇土地使用税</t>
    <phoneticPr fontId="7" type="noConversion"/>
  </si>
  <si>
    <t>十一、土地增值税</t>
    <phoneticPr fontId="7" type="noConversion"/>
  </si>
  <si>
    <t>十二、车船税</t>
    <phoneticPr fontId="7" type="noConversion"/>
  </si>
  <si>
    <t>十三、耕地占用税</t>
    <phoneticPr fontId="7" type="noConversion"/>
  </si>
  <si>
    <t>十四、契税</t>
    <phoneticPr fontId="7" type="noConversion"/>
  </si>
  <si>
    <t>十五、烟叶税</t>
    <phoneticPr fontId="7" type="noConversion"/>
  </si>
  <si>
    <t>十六、其他税收收入</t>
    <phoneticPr fontId="7" type="noConversion"/>
  </si>
  <si>
    <t>非税收入小计</t>
    <phoneticPr fontId="7" type="noConversion"/>
  </si>
  <si>
    <t>十七、专项收入</t>
    <phoneticPr fontId="7" type="noConversion"/>
  </si>
  <si>
    <t>十八、行政事业性收费收入</t>
    <phoneticPr fontId="7" type="noConversion"/>
  </si>
  <si>
    <t>十九、罚没收入</t>
    <phoneticPr fontId="7" type="noConversion"/>
  </si>
  <si>
    <t>二十、国有资本经营收入</t>
    <phoneticPr fontId="7" type="noConversion"/>
  </si>
  <si>
    <t>二十一、国有资源(资产)有偿使用收入</t>
    <phoneticPr fontId="7" type="noConversion"/>
  </si>
  <si>
    <t>二十二、政府住房基金收入</t>
    <phoneticPr fontId="7" type="noConversion"/>
  </si>
  <si>
    <t>二十三、其他收入</t>
    <phoneticPr fontId="7" type="noConversion"/>
  </si>
  <si>
    <t>一般公共预算收入合计</t>
    <phoneticPr fontId="7" type="noConversion"/>
  </si>
  <si>
    <t>样表2</t>
    <phoneticPr fontId="1" type="noConversion"/>
  </si>
  <si>
    <t>小计</t>
    <phoneticPr fontId="1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</si>
  <si>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</si>
  <si>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</si>
  <si>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</si>
  <si>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</si>
  <si>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五、教育支出</t>
    <phoneticPr fontId="13" type="noConversion"/>
  </si>
  <si>
    <t>六、科学技术支出</t>
    <phoneticPr fontId="13" type="noConversion"/>
  </si>
  <si>
    <t>七、文化体育与传媒支出</t>
    <phoneticPr fontId="13" type="noConversion"/>
  </si>
  <si>
    <t>八、社会保障和就业支出</t>
    <phoneticPr fontId="13" type="noConversion"/>
  </si>
  <si>
    <t>九、医疗卫生与计划生育支出</t>
    <phoneticPr fontId="13" type="noConversion"/>
  </si>
  <si>
    <t>十、节能环保支出</t>
    <phoneticPr fontId="13" type="noConversion"/>
  </si>
  <si>
    <t>十一、城乡社区支出</t>
    <phoneticPr fontId="13" type="noConversion"/>
  </si>
  <si>
    <t>十二、农林水支出</t>
    <phoneticPr fontId="13" type="noConversion"/>
  </si>
  <si>
    <t>十三、交通运输支出</t>
    <phoneticPr fontId="13" type="noConversion"/>
  </si>
  <si>
    <t>十四、资源勘探信息等支出</t>
    <phoneticPr fontId="13" type="noConversion"/>
  </si>
  <si>
    <t>十五、商业服务业等支出</t>
    <phoneticPr fontId="13" type="noConversion"/>
  </si>
  <si>
    <t>十六、金融支出</t>
    <phoneticPr fontId="13" type="noConversion"/>
  </si>
  <si>
    <t>十七、援助其他地区支出</t>
    <phoneticPr fontId="13" type="noConversion"/>
  </si>
  <si>
    <t>十八、国土海洋气象等支出</t>
    <phoneticPr fontId="13" type="noConversion"/>
  </si>
  <si>
    <t>十九、住房保障支出</t>
    <phoneticPr fontId="13" type="noConversion"/>
  </si>
  <si>
    <t>二十、粮油物资储备支出</t>
    <phoneticPr fontId="13" type="noConversion"/>
  </si>
  <si>
    <t>二十一、预备费</t>
    <phoneticPr fontId="13" type="noConversion"/>
  </si>
  <si>
    <t>二十二、其他支出</t>
    <phoneticPr fontId="13" type="noConversion"/>
  </si>
  <si>
    <t>二十三、债务付息支出</t>
    <phoneticPr fontId="13" type="noConversion"/>
  </si>
  <si>
    <t>二十四、债务发行费用支出</t>
    <phoneticPr fontId="13" type="noConversion"/>
  </si>
  <si>
    <t>一般公共预算支出合计</t>
    <phoneticPr fontId="13" type="noConversion"/>
  </si>
  <si>
    <t>上级提前通知
专项转移支付</t>
    <phoneticPr fontId="1" type="noConversion"/>
  </si>
  <si>
    <t>样表3</t>
    <phoneticPr fontId="1" type="noConversion"/>
  </si>
  <si>
    <t>单位：万元</t>
    <phoneticPr fontId="13" type="noConversion"/>
  </si>
  <si>
    <t>收   入</t>
    <phoneticPr fontId="13" type="noConversion"/>
  </si>
  <si>
    <t>预算数</t>
    <phoneticPr fontId="13" type="noConversion"/>
  </si>
  <si>
    <t>支   出</t>
    <phoneticPr fontId="13" type="noConversion"/>
  </si>
  <si>
    <t>地方一般公共预算收入</t>
    <phoneticPr fontId="13" type="noConversion"/>
  </si>
  <si>
    <t>一般公共预算支出</t>
    <phoneticPr fontId="13" type="noConversion"/>
  </si>
  <si>
    <t>转移性收入</t>
    <phoneticPr fontId="13" type="noConversion"/>
  </si>
  <si>
    <t>转移性支出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</si>
  <si>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上级补助收入</t>
    </r>
    <phoneticPr fontId="13" type="noConversion"/>
  </si>
  <si>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上解上级支出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</si>
  <si>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返还性收入</t>
    </r>
    <phoneticPr fontId="13" type="noConversion"/>
  </si>
  <si>
    <r>
      <t xml:space="preserve">    </t>
    </r>
    <r>
      <rPr>
        <sz val="12"/>
        <rFont val="宋体"/>
        <family val="3"/>
        <charset val="134"/>
      </rPr>
      <t>体制上解支出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</si>
  <si>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一般性转移支付收入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</si>
  <si>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专项上解支出</t>
    </r>
    <phoneticPr fontId="13" type="noConversion"/>
  </si>
  <si>
    <r>
      <t xml:space="preserve">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专项转移支付收入</t>
    </r>
    <phoneticPr fontId="13" type="noConversion"/>
  </si>
  <si>
    <t xml:space="preserve">  援助其他地区支出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</si>
  <si>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接受其他地区援助收入</t>
    </r>
    <phoneticPr fontId="13" type="noConversion"/>
  </si>
  <si>
    <t xml:space="preserve">  地方政府一般债务还本支出</t>
    <phoneticPr fontId="13" type="noConversion"/>
  </si>
  <si>
    <t xml:space="preserve">  地方政府一般债务收入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</si>
  <si>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拨付国债转贷资金数</t>
    </r>
    <phoneticPr fontId="13" type="noConversion"/>
  </si>
  <si>
    <t xml:space="preserve">  国债转贷收入</t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</si>
  <si>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国债转贷资金结余</t>
    </r>
    <phoneticPr fontId="13" type="noConversion"/>
  </si>
  <si>
    <r>
      <t xml:space="preserve">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国债转贷资金上年结余</t>
    </r>
    <phoneticPr fontId="13" type="noConversion"/>
  </si>
  <si>
    <t xml:space="preserve">  调出资金</t>
    <phoneticPr fontId="13" type="noConversion"/>
  </si>
  <si>
    <t xml:space="preserve">  上年结转收入</t>
    <phoneticPr fontId="1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</si>
  <si>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补充预算稳定调节基金</t>
    </r>
    <phoneticPr fontId="13" type="noConversion"/>
  </si>
  <si>
    <t xml:space="preserve">  调入资金   </t>
    <phoneticPr fontId="13" type="noConversion"/>
  </si>
  <si>
    <t xml:space="preserve">    补充预算周转金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</si>
  <si>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调入预算稳定调节金</t>
    </r>
    <phoneticPr fontId="13" type="noConversion"/>
  </si>
  <si>
    <r>
      <t xml:space="preserve">    </t>
    </r>
    <r>
      <rPr>
        <sz val="12"/>
        <rFont val="宋体"/>
        <family val="3"/>
        <charset val="134"/>
      </rPr>
      <t>其他调出资金</t>
    </r>
    <phoneticPr fontId="13" type="noConversion"/>
  </si>
  <si>
    <t xml:space="preserve">        从政府性基金预算调入</t>
    <phoneticPr fontId="13" type="noConversion"/>
  </si>
  <si>
    <t xml:space="preserve">        从国有资本经营预算调入</t>
    <phoneticPr fontId="13" type="noConversion"/>
  </si>
  <si>
    <t xml:space="preserve">        从其他资金调入</t>
    <phoneticPr fontId="13" type="noConversion"/>
  </si>
  <si>
    <t>收  入  总  计</t>
  </si>
  <si>
    <t>支  出  总  计</t>
  </si>
  <si>
    <t>预算数</t>
    <phoneticPr fontId="7" type="noConversion"/>
  </si>
  <si>
    <t>……</t>
    <phoneticPr fontId="1" type="noConversion"/>
  </si>
  <si>
    <t>单位：万元</t>
  </si>
  <si>
    <t>预算数</t>
  </si>
  <si>
    <t>单位：万元</t>
    <phoneticPr fontId="7" type="noConversion"/>
  </si>
  <si>
    <t>预 算 科 目</t>
    <phoneticPr fontId="7" type="noConversion"/>
  </si>
  <si>
    <t>预算数</t>
    <phoneticPr fontId="7" type="noConversion"/>
  </si>
  <si>
    <t>上级补助收入</t>
    <phoneticPr fontId="7" type="noConversion"/>
  </si>
  <si>
    <t xml:space="preserve">  返还性收入</t>
    <phoneticPr fontId="7" type="noConversion"/>
  </si>
  <si>
    <t xml:space="preserve">    所得税基数返还收入</t>
    <phoneticPr fontId="7" type="noConversion"/>
  </si>
  <si>
    <t xml:space="preserve">    成品油税费改革税收返还收入</t>
    <phoneticPr fontId="7" type="noConversion"/>
  </si>
  <si>
    <t xml:space="preserve"> 一般性转移支付收入</t>
    <phoneticPr fontId="7" type="noConversion"/>
  </si>
  <si>
    <t>样表7</t>
    <phoneticPr fontId="7" type="noConversion"/>
  </si>
  <si>
    <t>转移支付名称</t>
    <phoneticPr fontId="13" type="noConversion"/>
  </si>
  <si>
    <t>合计</t>
    <phoneticPr fontId="13" type="noConversion"/>
  </si>
  <si>
    <t xml:space="preserve"> 其中：均衡性转移支付</t>
    <phoneticPr fontId="13" type="noConversion"/>
  </si>
  <si>
    <t>体制结算补助</t>
    <phoneticPr fontId="13" type="noConversion"/>
  </si>
  <si>
    <t xml:space="preserve"> 其中：民族事业发展资金</t>
    <phoneticPr fontId="13" type="noConversion"/>
  </si>
  <si>
    <t>青少年事业发展专项资金</t>
    <phoneticPr fontId="13" type="noConversion"/>
  </si>
  <si>
    <t>基层行政单位救灾专项资金</t>
  </si>
  <si>
    <t>妇女儿童事业发展专项资金</t>
    <phoneticPr fontId="13" type="noConversion"/>
  </si>
  <si>
    <t>质量技术监督专项资金</t>
  </si>
  <si>
    <t>技术改造与转型升级资金</t>
  </si>
  <si>
    <t>安全生产专项资金</t>
    <phoneticPr fontId="13" type="noConversion"/>
  </si>
  <si>
    <t>中国制造2025四川行动计划资金</t>
    <phoneticPr fontId="13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</si>
  <si>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</si>
  <si>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</si>
  <si>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</si>
  <si>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13" type="noConversion"/>
  </si>
  <si>
    <t>中小企业发展专项资金</t>
  </si>
  <si>
    <t>消费税和增值税税收返还</t>
    <phoneticPr fontId="13" type="noConversion"/>
  </si>
  <si>
    <t>所得税基数返还</t>
    <phoneticPr fontId="13" type="noConversion"/>
  </si>
  <si>
    <t>成品油税费改革税收返还</t>
    <phoneticPr fontId="13" type="noConversion"/>
  </si>
  <si>
    <t>增值税“五五分享”税收返还</t>
    <phoneticPr fontId="13" type="noConversion"/>
  </si>
  <si>
    <t>样表8</t>
    <phoneticPr fontId="13" type="noConversion"/>
  </si>
  <si>
    <t>……</t>
    <phoneticPr fontId="13" type="noConversion"/>
  </si>
  <si>
    <t>样表9</t>
    <phoneticPr fontId="1" type="noConversion"/>
  </si>
  <si>
    <t>地  区</t>
    <phoneticPr fontId="1" type="noConversion"/>
  </si>
  <si>
    <t>合计</t>
    <phoneticPr fontId="1" type="noConversion"/>
  </si>
  <si>
    <t>待清算分配数</t>
    <phoneticPr fontId="1" type="noConversion"/>
  </si>
  <si>
    <t xml:space="preserve">项  目  </t>
    <phoneticPr fontId="7" type="noConversion"/>
  </si>
  <si>
    <t>合   计</t>
    <phoneticPr fontId="7" type="noConversion"/>
  </si>
  <si>
    <t xml:space="preserve">   一般公共服务支出</t>
    <phoneticPr fontId="7" type="noConversion"/>
  </si>
  <si>
    <t xml:space="preserve">   外交支出</t>
    <phoneticPr fontId="7" type="noConversion"/>
  </si>
  <si>
    <t xml:space="preserve">  公共安全支出</t>
    <phoneticPr fontId="7" type="noConversion"/>
  </si>
  <si>
    <t xml:space="preserve">  教育支出</t>
    <phoneticPr fontId="7" type="noConversion"/>
  </si>
  <si>
    <t xml:space="preserve">  科学技术支出</t>
    <phoneticPr fontId="7" type="noConversion"/>
  </si>
  <si>
    <t xml:space="preserve">  文化体育与传媒支出</t>
    <phoneticPr fontId="7" type="noConversion"/>
  </si>
  <si>
    <t xml:space="preserve">  社会保障和就业支出</t>
    <phoneticPr fontId="7" type="noConversion"/>
  </si>
  <si>
    <t xml:space="preserve">  医疗与计划生育支出</t>
    <phoneticPr fontId="7" type="noConversion"/>
  </si>
  <si>
    <t xml:space="preserve">  节能环保支出</t>
    <phoneticPr fontId="7" type="noConversion"/>
  </si>
  <si>
    <t xml:space="preserve">  城乡社区支出</t>
    <phoneticPr fontId="7" type="noConversion"/>
  </si>
  <si>
    <t xml:space="preserve">  农林水支出</t>
    <phoneticPr fontId="7" type="noConversion"/>
  </si>
  <si>
    <t xml:space="preserve">  交通运输支出</t>
    <phoneticPr fontId="7" type="noConversion"/>
  </si>
  <si>
    <t xml:space="preserve">  资源勘探信息等支出</t>
    <phoneticPr fontId="7" type="noConversion"/>
  </si>
  <si>
    <t xml:space="preserve">  商业服务业等支出</t>
    <phoneticPr fontId="7" type="noConversion"/>
  </si>
  <si>
    <t xml:space="preserve">  金融支出</t>
    <phoneticPr fontId="7" type="noConversion"/>
  </si>
  <si>
    <t xml:space="preserve">  国土海洋气象等支出</t>
    <phoneticPr fontId="7" type="noConversion"/>
  </si>
  <si>
    <t xml:space="preserve">  住房保障支出</t>
    <phoneticPr fontId="7" type="noConversion"/>
  </si>
  <si>
    <t xml:space="preserve">  粮油物资储备支出</t>
    <phoneticPr fontId="7" type="noConversion"/>
  </si>
  <si>
    <t xml:space="preserve">  其他支出</t>
    <phoneticPr fontId="7" type="noConversion"/>
  </si>
  <si>
    <t>二、对下转移支付</t>
    <phoneticPr fontId="7" type="noConversion"/>
  </si>
  <si>
    <t>样表11</t>
    <phoneticPr fontId="7" type="noConversion"/>
  </si>
  <si>
    <t>一、（市、县）本级支出</t>
    <phoneticPr fontId="7" type="noConversion"/>
  </si>
  <si>
    <t>单位：亿元</t>
  </si>
  <si>
    <t xml:space="preserve">                                                          </t>
    <phoneticPr fontId="7" type="noConversion"/>
  </si>
  <si>
    <t>单位：亿元</t>
    <phoneticPr fontId="7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</si>
  <si>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7" type="noConversion"/>
  </si>
  <si>
    <t>合       计</t>
  </si>
  <si>
    <t>市（州）本级</t>
    <phoneticPr fontId="1" type="noConversion"/>
  </si>
  <si>
    <t>xx（区、县）</t>
    <phoneticPr fontId="1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</si>
  <si>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</si>
  <si>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</si>
  <si>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</si>
  <si>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三、新型墙体材料专项基金收入</t>
    <phoneticPr fontId="7" type="noConversion"/>
  </si>
  <si>
    <t>四、国家电影事业发展专项资金收入</t>
    <phoneticPr fontId="7" type="noConversion"/>
  </si>
  <si>
    <t>五、城市公用事业附加收入</t>
    <phoneticPr fontId="7" type="noConversion"/>
  </si>
  <si>
    <t>六、国有土地收益基金收入</t>
    <phoneticPr fontId="7" type="noConversion"/>
  </si>
  <si>
    <t>七、农业土地开发资金收入</t>
    <phoneticPr fontId="7" type="noConversion"/>
  </si>
  <si>
    <t>八、国有土地使用权出让收入</t>
    <phoneticPr fontId="7" type="noConversion"/>
  </si>
  <si>
    <t>九、大中型水库库区基金收入</t>
    <phoneticPr fontId="7" type="noConversion"/>
  </si>
  <si>
    <t>十、彩票公益金收入</t>
    <phoneticPr fontId="7" type="noConversion"/>
  </si>
  <si>
    <t>十一、城市基础设施配套费收入</t>
    <phoneticPr fontId="7" type="noConversion"/>
  </si>
  <si>
    <t>十二、小型水库移民扶助基金收入</t>
    <phoneticPr fontId="7" type="noConversion"/>
  </si>
  <si>
    <t>十三、国家重大水利工程建设基金收入</t>
    <phoneticPr fontId="7" type="noConversion"/>
  </si>
  <si>
    <t>十四、车辆通行费</t>
    <phoneticPr fontId="7" type="noConversion"/>
  </si>
  <si>
    <t>十五、污水处理费收入</t>
    <phoneticPr fontId="7" type="noConversion"/>
  </si>
  <si>
    <t>十六、彩票发行机构和彩票销售机构的业务费用</t>
    <phoneticPr fontId="7" type="noConversion"/>
  </si>
  <si>
    <t>十七、其他政府性基金收入</t>
    <phoneticPr fontId="7" type="noConversion"/>
  </si>
  <si>
    <t>收入合计</t>
    <phoneticPr fontId="7" type="noConversion"/>
  </si>
  <si>
    <t>样表14</t>
    <phoneticPr fontId="7" type="noConversion"/>
  </si>
  <si>
    <t>一、国家电影事业发展专项资金及对应专项债务收入安排的支出</t>
    <phoneticPr fontId="7" type="noConversion"/>
  </si>
  <si>
    <t>二、大中型水库移民后期扶持基金支出</t>
    <phoneticPr fontId="7" type="noConversion"/>
  </si>
  <si>
    <t>三、小型水库移民扶助基金及对应专项债务收入安排的支出</t>
    <phoneticPr fontId="7" type="noConversion"/>
  </si>
  <si>
    <t>四、国有土地使用权出让收入及对应专项债务收入安排的支出</t>
    <phoneticPr fontId="7" type="noConversion"/>
  </si>
  <si>
    <t>五、城市公用事业附加及对应专项债务收入安排的支出</t>
    <phoneticPr fontId="7" type="noConversion"/>
  </si>
  <si>
    <t>六、国有土地收益基金及对应专项债务收入安排的支出</t>
    <phoneticPr fontId="7" type="noConversion"/>
  </si>
  <si>
    <t>七、农业土地开发资金及对应专项债务收入安排的支出</t>
    <phoneticPr fontId="7" type="noConversion"/>
  </si>
  <si>
    <t>八、城市基础设施配套费及对应专项债务收入安排的支出</t>
    <phoneticPr fontId="7" type="noConversion"/>
  </si>
  <si>
    <t>九、污水处理费及对应专项债务收入安排的支出</t>
    <phoneticPr fontId="7" type="noConversion"/>
  </si>
  <si>
    <t>十、大中型水库库区基金及对应专项债务收入安排的支出</t>
    <phoneticPr fontId="7" type="noConversion"/>
  </si>
  <si>
    <t>十一、国家重大水利工程建设基金及对应专项债务收入安排的支出</t>
    <phoneticPr fontId="7" type="noConversion"/>
  </si>
  <si>
    <t>十二、车辆通行费及对应专项债务收入安排的支出</t>
    <phoneticPr fontId="7" type="noConversion"/>
  </si>
  <si>
    <t>十三、港口建设费及对应专项债务收入安排的支出</t>
    <phoneticPr fontId="7" type="noConversion"/>
  </si>
  <si>
    <t>十四、民航发展基金支出</t>
    <phoneticPr fontId="7" type="noConversion"/>
  </si>
  <si>
    <t>十五、新型墙体材料专项基金及对应专项债务收入安排的支出</t>
    <phoneticPr fontId="7" type="noConversion"/>
  </si>
  <si>
    <t>十六、农网还贷资金支出</t>
    <phoneticPr fontId="7" type="noConversion"/>
  </si>
  <si>
    <t>十七、其他政府性基金及对应专项债务收入安排的支出</t>
    <phoneticPr fontId="7" type="noConversion"/>
  </si>
  <si>
    <t>十八、彩票发行销售机构业务费安排的支出</t>
    <phoneticPr fontId="7" type="noConversion"/>
  </si>
  <si>
    <t>十九、彩票公益金及对应专项债务收入安排的支出</t>
    <phoneticPr fontId="7" type="noConversion"/>
  </si>
  <si>
    <t>样表15</t>
    <phoneticPr fontId="7" type="noConversion"/>
  </si>
  <si>
    <t>单位：万元</t>
    <phoneticPr fontId="7" type="noConversion"/>
  </si>
  <si>
    <t>收 入</t>
    <phoneticPr fontId="7" type="noConversion"/>
  </si>
  <si>
    <t>支 出</t>
    <phoneticPr fontId="7" type="noConversion"/>
  </si>
  <si>
    <t>政府性基金收入</t>
    <phoneticPr fontId="7" type="noConversion"/>
  </si>
  <si>
    <t>政府性基金支出</t>
    <phoneticPr fontId="7" type="noConversion"/>
  </si>
  <si>
    <t>转移性收入</t>
    <phoneticPr fontId="7" type="noConversion"/>
  </si>
  <si>
    <t>转移性支出</t>
    <phoneticPr fontId="7" type="noConversion"/>
  </si>
  <si>
    <t>上级补助收入</t>
    <phoneticPr fontId="7" type="noConversion"/>
  </si>
  <si>
    <t>上解上级支出</t>
    <phoneticPr fontId="7" type="noConversion"/>
  </si>
  <si>
    <t>调入资金</t>
    <phoneticPr fontId="7" type="noConversion"/>
  </si>
  <si>
    <t>调出资金</t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</si>
  <si>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地方政府债务收入</t>
    </r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</si>
  <si>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地方政府债务还本支出</t>
    </r>
    <phoneticPr fontId="7" type="noConversion"/>
  </si>
  <si>
    <t xml:space="preserve">  专项债务收入</t>
    <phoneticPr fontId="7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</si>
  <si>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专项债务还本支出</t>
    </r>
    <phoneticPr fontId="7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</si>
  <si>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family val="3"/>
        <charset val="134"/>
      </rPr>
      <t>上年结转收入</t>
    </r>
    <phoneticPr fontId="7" type="noConversion"/>
  </si>
  <si>
    <t>收入总计</t>
    <phoneticPr fontId="7" type="noConversion"/>
  </si>
  <si>
    <t>支出总计</t>
    <phoneticPr fontId="7" type="noConversion"/>
  </si>
  <si>
    <t>样表16</t>
    <phoneticPr fontId="7" type="noConversion"/>
  </si>
  <si>
    <t>上级补助收入</t>
  </si>
  <si>
    <t>补助下级支出</t>
  </si>
  <si>
    <t>预 算 科 目</t>
  </si>
  <si>
    <t>样表20</t>
    <phoneticPr fontId="1" type="noConversion"/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</si>
  <si>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</si>
  <si>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</si>
  <si>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</si>
  <si>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五、城市公用事业附加收入</t>
  </si>
  <si>
    <t xml:space="preserve">   六、国有土地收益基金收入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</si>
  <si>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</si>
  <si>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</si>
  <si>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</si>
  <si>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</si>
  <si>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</si>
  <si>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十三、港口建设费收入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</si>
  <si>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</si>
  <si>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</si>
  <si>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</si>
  <si>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</si>
  <si>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十九、彩票公益金收入</t>
  </si>
  <si>
    <t xml:space="preserve">   四、国有土地使用权出让收入</t>
    <phoneticPr fontId="1" type="noConversion"/>
  </si>
  <si>
    <t xml:space="preserve">   十二、车辆通行费</t>
    <phoneticPr fontId="1" type="noConversion"/>
  </si>
  <si>
    <t xml:space="preserve">   十八、彩票发行机构和彩票销售机构的业务费用</t>
    <phoneticPr fontId="1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</si>
  <si>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</si>
  <si>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</si>
  <si>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</si>
  <si>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</si>
  <si>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</si>
  <si>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</si>
  <si>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</si>
  <si>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</si>
  <si>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</si>
  <si>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</si>
  <si>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</si>
  <si>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</si>
  <si>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</si>
  <si>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</si>
  <si>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</si>
  <si>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</si>
  <si>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</si>
  <si>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13" type="noConversion"/>
  </si>
  <si>
    <t xml:space="preserve">   十九、彩票公益金安排的支出</t>
  </si>
  <si>
    <t>样表21</t>
    <phoneticPr fontId="1" type="noConversion"/>
  </si>
  <si>
    <t>项        目</t>
    <phoneticPr fontId="7" type="noConversion"/>
  </si>
  <si>
    <t>金    额</t>
    <phoneticPr fontId="7" type="noConversion"/>
  </si>
  <si>
    <t>注：本表反映的举借额和偿还额均包含置换债券。</t>
    <phoneticPr fontId="7" type="noConversion"/>
  </si>
  <si>
    <t>样表22</t>
    <phoneticPr fontId="7" type="noConversion"/>
  </si>
  <si>
    <t>样表23</t>
    <phoneticPr fontId="7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</si>
  <si>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</si>
  <si>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预算数</t>
    <phoneticPr fontId="7" type="noConversion"/>
  </si>
  <si>
    <t>一、利润收入</t>
    <phoneticPr fontId="7" type="noConversion"/>
  </si>
  <si>
    <t xml:space="preserve">    石油石化企业利润收入</t>
    <phoneticPr fontId="7" type="noConversion"/>
  </si>
  <si>
    <t xml:space="preserve">    电力企业利润收入</t>
    <phoneticPr fontId="7" type="noConversion"/>
  </si>
  <si>
    <t xml:space="preserve">    运输企业利润收入</t>
    <phoneticPr fontId="7" type="noConversion"/>
  </si>
  <si>
    <t xml:space="preserve">    电子企业利润收入</t>
    <phoneticPr fontId="7" type="noConversion"/>
  </si>
  <si>
    <t xml:space="preserve">    机械企业利润收入</t>
    <phoneticPr fontId="7" type="noConversion"/>
  </si>
  <si>
    <t xml:space="preserve">    投资服务企业利润收入</t>
    <phoneticPr fontId="7" type="noConversion"/>
  </si>
  <si>
    <t xml:space="preserve">    贸易企业利润收入</t>
    <phoneticPr fontId="7" type="noConversion"/>
  </si>
  <si>
    <t xml:space="preserve">    建筑施工企业利润收入</t>
    <phoneticPr fontId="7" type="noConversion"/>
  </si>
  <si>
    <t xml:space="preserve">    房地产企业利润收入</t>
    <phoneticPr fontId="7" type="noConversion"/>
  </si>
  <si>
    <t xml:space="preserve">    建材企业利润收入</t>
    <phoneticPr fontId="7" type="noConversion"/>
  </si>
  <si>
    <t xml:space="preserve">    农林牧渔企业利润收入</t>
    <phoneticPr fontId="7" type="noConversion"/>
  </si>
  <si>
    <t xml:space="preserve">    转制科研院所利润收入</t>
    <phoneticPr fontId="7" type="noConversion"/>
  </si>
  <si>
    <t xml:space="preserve">    地质勘查企业利润收入</t>
    <phoneticPr fontId="7" type="noConversion"/>
  </si>
  <si>
    <t xml:space="preserve">    教育文化广播企业利润收入</t>
    <phoneticPr fontId="7" type="noConversion"/>
  </si>
  <si>
    <t xml:space="preserve">    机关社团所属企业利润收入</t>
    <phoneticPr fontId="7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</si>
  <si>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  <phoneticPr fontId="7" type="noConversion"/>
  </si>
  <si>
    <t xml:space="preserve">    其他国有资本经营预算企业利润收入</t>
    <phoneticPr fontId="7" type="noConversion"/>
  </si>
  <si>
    <t>二、股利、股息收入</t>
    <phoneticPr fontId="7" type="noConversion"/>
  </si>
  <si>
    <t xml:space="preserve">    国有控股公司股利、股息收入</t>
    <phoneticPr fontId="7" type="noConversion"/>
  </si>
  <si>
    <t xml:space="preserve">    国有参股公司股利、股息收入</t>
    <phoneticPr fontId="7" type="noConversion"/>
  </si>
  <si>
    <t xml:space="preserve">    金融企业股利、股息收入（国资预算）</t>
    <phoneticPr fontId="7" type="noConversion"/>
  </si>
  <si>
    <t xml:space="preserve">    其他国有资本经营预算企业股利、股息收入</t>
    <phoneticPr fontId="7" type="noConversion"/>
  </si>
  <si>
    <t>三、产权转让收入</t>
    <phoneticPr fontId="7" type="noConversion"/>
  </si>
  <si>
    <t xml:space="preserve">    国有股权、股份转让收入</t>
    <phoneticPr fontId="7" type="noConversion"/>
  </si>
  <si>
    <t xml:space="preserve">    国有独资企业产权转让收入</t>
    <phoneticPr fontId="7" type="noConversion"/>
  </si>
  <si>
    <t xml:space="preserve">    其他国有资本经营预算企业产权转让收入</t>
    <phoneticPr fontId="7" type="noConversion"/>
  </si>
  <si>
    <t>四、清算收入</t>
    <phoneticPr fontId="7" type="noConversion"/>
  </si>
  <si>
    <t xml:space="preserve">    国有股权、股份清算收入</t>
    <phoneticPr fontId="7" type="noConversion"/>
  </si>
  <si>
    <t xml:space="preserve">    国有独资企业清算收入</t>
    <phoneticPr fontId="7" type="noConversion"/>
  </si>
  <si>
    <t>五、其他收入</t>
    <phoneticPr fontId="7" type="noConversion"/>
  </si>
  <si>
    <t xml:space="preserve">    其他国有资本经营预算收入</t>
    <phoneticPr fontId="7" type="noConversion"/>
  </si>
  <si>
    <t>国有资本经营预算转移性收入</t>
    <phoneticPr fontId="7" type="noConversion"/>
  </si>
  <si>
    <t>上年结转收入</t>
    <phoneticPr fontId="7" type="noConversion"/>
  </si>
  <si>
    <t>样表24</t>
    <phoneticPr fontId="7" type="noConversion"/>
  </si>
  <si>
    <t>全x国有资本经营预算收入</t>
    <phoneticPr fontId="7" type="noConversion"/>
  </si>
  <si>
    <r>
      <t xml:space="preserve">预  算  </t>
    </r>
    <r>
      <rPr>
        <b/>
        <sz val="12"/>
        <rFont val="宋体"/>
        <family val="3"/>
        <charset val="134"/>
      </rPr>
      <t>科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</si>
  <si>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一、国有资本经营预算支出</t>
    <phoneticPr fontId="13" type="noConversion"/>
  </si>
  <si>
    <t xml:space="preserve">    （一）解决历史遗留问题及改革成本支出</t>
    <phoneticPr fontId="13" type="noConversion"/>
  </si>
  <si>
    <r>
      <t xml:space="preserve">          </t>
    </r>
    <r>
      <rPr>
        <sz val="11"/>
        <color theme="1"/>
        <rFont val="宋体"/>
        <family val="2"/>
        <charset val="134"/>
        <scheme val="minor"/>
      </rPr>
      <t>其中：“三供一业”移交补助支出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</si>
  <si>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国有企业办职教幼教补助支出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</si>
  <si>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国有企业退休人员社会化管理补助支出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</si>
  <si>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国有企业改革成本支出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</si>
  <si>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其他解决历史遗留问题及改革成本支出</t>
    </r>
    <phoneticPr fontId="13" type="noConversion"/>
  </si>
  <si>
    <t xml:space="preserve">    （二）国有企业资本金注入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</si>
  <si>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其中：国有经济结构调整支出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</si>
  <si>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公益性设施投资支出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</si>
  <si>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前瞻性战略性产业发展支出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</si>
  <si>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生态环境保护支出</t>
    </r>
    <phoneticPr fontId="13" type="noConversion"/>
  </si>
  <si>
    <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支持科技进步支出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</si>
  <si>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对外投资合作支出</t>
    </r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</si>
  <si>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      其他国有企业资本金注入</t>
    </r>
    <phoneticPr fontId="13" type="noConversion"/>
  </si>
  <si>
    <t xml:space="preserve">    （三）国有企业政策性补贴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</si>
  <si>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其中：国有企业政策性补贴</t>
    </r>
    <phoneticPr fontId="13" type="noConversion"/>
  </si>
  <si>
    <t xml:space="preserve">    （四）金融国有资本经营预算支出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</si>
  <si>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其中：其他金融国有资本经营预算支出</t>
    </r>
    <phoneticPr fontId="13" type="noConversion"/>
  </si>
  <si>
    <t xml:space="preserve">    （五）其他国有资本经营预算支出</t>
    <phoneticPr fontId="13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</si>
  <si>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       其中：其他国有资本经营预算支出</t>
    </r>
    <phoneticPr fontId="13" type="noConversion"/>
  </si>
  <si>
    <t>二、转移性支出</t>
    <phoneticPr fontId="13" type="noConversion"/>
  </si>
  <si>
    <t xml:space="preserve">    （一）调出资金</t>
    <phoneticPr fontId="13" type="noConversion"/>
  </si>
  <si>
    <t xml:space="preserve">          其中：国有资本经营预算调出资金</t>
    <phoneticPr fontId="13" type="noConversion"/>
  </si>
  <si>
    <t>结转下年支出</t>
    <phoneticPr fontId="13" type="noConversion"/>
  </si>
  <si>
    <t>全x国有资本经营预算支出</t>
    <phoneticPr fontId="13" type="noConversion"/>
  </si>
  <si>
    <t>样表25</t>
    <phoneticPr fontId="7" type="noConversion"/>
  </si>
  <si>
    <t>单位：万元</t>
    <phoneticPr fontId="13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</si>
  <si>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13" type="noConversion"/>
  </si>
  <si>
    <t>预算数</t>
    <phoneticPr fontId="13" type="noConversion"/>
  </si>
  <si>
    <t>简要说明</t>
    <phoneticPr fontId="13" type="noConversion"/>
  </si>
  <si>
    <t>一、企业职工基本养老保险基金收入</t>
  </si>
  <si>
    <t>一、企业职工基本养老保险基金支出</t>
    <phoneticPr fontId="13" type="noConversion"/>
  </si>
  <si>
    <t xml:space="preserve">    其中：基本养老金</t>
    <phoneticPr fontId="13" type="noConversion"/>
  </si>
  <si>
    <t xml:space="preserve">          医疗补助金</t>
    <phoneticPr fontId="13" type="noConversion"/>
  </si>
  <si>
    <t xml:space="preserve">          丧葬抚恤补助</t>
    <phoneticPr fontId="13" type="noConversion"/>
  </si>
  <si>
    <t xml:space="preserve">          其他企业职工基本养老保险基金支出</t>
    <phoneticPr fontId="13" type="noConversion"/>
  </si>
  <si>
    <t>二、失业保险基金支出</t>
    <phoneticPr fontId="13" type="noConversion"/>
  </si>
  <si>
    <t xml:space="preserve">    其中：失业保险金</t>
    <phoneticPr fontId="13" type="noConversion"/>
  </si>
  <si>
    <t xml:space="preserve">          医疗保险费</t>
    <phoneticPr fontId="13" type="noConversion"/>
  </si>
  <si>
    <t xml:space="preserve">          职业培训和职业介绍补贴</t>
    <phoneticPr fontId="13" type="noConversion"/>
  </si>
  <si>
    <t xml:space="preserve">          其他失业保险基金支出</t>
    <phoneticPr fontId="13" type="noConversion"/>
  </si>
  <si>
    <t>三、城镇职工基本医疗保险基金支出</t>
    <phoneticPr fontId="13" type="noConversion"/>
  </si>
  <si>
    <t xml:space="preserve">    其中：城镇职工基本医疗保险统筹基金待遇支出</t>
    <phoneticPr fontId="13" type="noConversion"/>
  </si>
  <si>
    <t xml:space="preserve">          城镇职工基本医疗保险个人账户基金待遇支出</t>
    <phoneticPr fontId="13" type="noConversion"/>
  </si>
  <si>
    <t xml:space="preserve">          其他城镇职工基本医疗保险基金支出</t>
    <phoneticPr fontId="13" type="noConversion"/>
  </si>
  <si>
    <t>四、工伤保险基金支出</t>
    <phoneticPr fontId="13" type="noConversion"/>
  </si>
  <si>
    <t xml:space="preserve">    其中：工伤保险待遇</t>
    <phoneticPr fontId="13" type="noConversion"/>
  </si>
  <si>
    <t xml:space="preserve">          劳动能力鉴定支出</t>
    <phoneticPr fontId="13" type="noConversion"/>
  </si>
  <si>
    <t xml:space="preserve">          工伤预防费用支出</t>
    <phoneticPr fontId="13" type="noConversion"/>
  </si>
  <si>
    <t xml:space="preserve">          其他工伤保险基金支出</t>
    <phoneticPr fontId="13" type="noConversion"/>
  </si>
  <si>
    <t>五、生育保险基金支出</t>
    <phoneticPr fontId="13" type="noConversion"/>
  </si>
  <si>
    <t xml:space="preserve">    其中：生育医疗费用支出</t>
    <phoneticPr fontId="13" type="noConversion"/>
  </si>
  <si>
    <t xml:space="preserve">          生育津贴支出</t>
    <phoneticPr fontId="13" type="noConversion"/>
  </si>
  <si>
    <t xml:space="preserve">          其他生育保险基金支出</t>
    <phoneticPr fontId="13" type="noConversion"/>
  </si>
  <si>
    <t>六、新型农村合作医疗基金支出</t>
    <phoneticPr fontId="13" type="noConversion"/>
  </si>
  <si>
    <t xml:space="preserve">    其中：新型农村合作医疗基金医疗待遇支出</t>
    <phoneticPr fontId="13" type="noConversion"/>
  </si>
  <si>
    <t xml:space="preserve">          大病医疗保险支出</t>
    <phoneticPr fontId="13" type="noConversion"/>
  </si>
  <si>
    <t xml:space="preserve">          其他新型农村合作医疗基金支出</t>
    <phoneticPr fontId="13" type="noConversion"/>
  </si>
  <si>
    <t>七、城镇居民基本医疗保险基金支出</t>
    <phoneticPr fontId="13" type="noConversion"/>
  </si>
  <si>
    <t xml:space="preserve">    其中：城镇居民基本医疗保险基金医疗待遇支出</t>
    <phoneticPr fontId="13" type="noConversion"/>
  </si>
  <si>
    <t xml:space="preserve">          其他城镇居民基本医疗保险基金支出</t>
    <phoneticPr fontId="13" type="noConversion"/>
  </si>
  <si>
    <t>八、城乡居民基本养老保险基金支出</t>
    <phoneticPr fontId="13" type="noConversion"/>
  </si>
  <si>
    <t xml:space="preserve">    其中：基础养老金支出</t>
    <phoneticPr fontId="13" type="noConversion"/>
  </si>
  <si>
    <t xml:space="preserve">          个人账户养老金支出</t>
    <phoneticPr fontId="13" type="noConversion"/>
  </si>
  <si>
    <t xml:space="preserve">          丧葬抚恤补助支出</t>
    <phoneticPr fontId="13" type="noConversion"/>
  </si>
  <si>
    <t xml:space="preserve">          其他城乡居民基本养老保险基金支出</t>
    <phoneticPr fontId="13" type="noConversion"/>
  </si>
  <si>
    <t>九、机关事业单位基本养老保险基金支出</t>
    <phoneticPr fontId="13" type="noConversion"/>
  </si>
  <si>
    <t xml:space="preserve">    其中：基本养老金支出</t>
    <phoneticPr fontId="13" type="noConversion"/>
  </si>
  <si>
    <t xml:space="preserve">          其他机关事业单位基本养老保险基金支出</t>
    <phoneticPr fontId="13" type="noConversion"/>
  </si>
  <si>
    <t>十、城乡居民基本医疗保险基金支出</t>
    <phoneticPr fontId="13" type="noConversion"/>
  </si>
  <si>
    <t xml:space="preserve">    其中：城乡居民基本医疗保险基金医疗待遇支出</t>
    <phoneticPr fontId="13" type="noConversion"/>
  </si>
  <si>
    <t xml:space="preserve">          其他城乡居民基本医疗保险基金支出</t>
    <phoneticPr fontId="13" type="noConversion"/>
  </si>
  <si>
    <t>社会保险基金支出合计</t>
    <phoneticPr fontId="13" type="noConversion"/>
  </si>
  <si>
    <t>项        目</t>
  </si>
  <si>
    <t>金    额</t>
  </si>
  <si>
    <t>一、2015年末地方政府债务余额</t>
  </si>
  <si>
    <t>二、2016年地方政府债务举借额</t>
  </si>
  <si>
    <t>三、2016年地方政府债务偿还减少额</t>
  </si>
  <si>
    <t xml:space="preserve">    其中：一般公共预算和政府性基金预算安排还本额</t>
  </si>
  <si>
    <t>四、2016年末地方政府债务余额预计数</t>
  </si>
  <si>
    <t>注：本表反映举借额和偿还额均包含置换债券。</t>
  </si>
  <si>
    <t>单位：万元</t>
    <phoneticPr fontId="1" type="noConversion"/>
  </si>
  <si>
    <t>单位：万元</t>
    <phoneticPr fontId="80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</si>
  <si>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目</t>
    </r>
    <phoneticPr fontId="80" type="noConversion"/>
  </si>
  <si>
    <t>预算数</t>
    <phoneticPr fontId="80" type="noConversion"/>
  </si>
  <si>
    <t>简要说明</t>
    <phoneticPr fontId="80" type="noConversion"/>
  </si>
  <si>
    <t xml:space="preserve">    其中：企业职工基本养老保险费收入</t>
    <phoneticPr fontId="80" type="noConversion"/>
  </si>
  <si>
    <t xml:space="preserve">          企业职工基本养老保险基金财政补贴收入</t>
    <phoneticPr fontId="80" type="noConversion"/>
  </si>
  <si>
    <t xml:space="preserve">          企业职工基本养老保险基金利息收入</t>
    <phoneticPr fontId="80" type="noConversion"/>
  </si>
  <si>
    <t xml:space="preserve">          企业职工基本养老保险基金委托投资收益</t>
    <phoneticPr fontId="80" type="noConversion"/>
  </si>
  <si>
    <t xml:space="preserve">          其他企业职工基本养老保险基金收入</t>
    <phoneticPr fontId="80" type="noConversion"/>
  </si>
  <si>
    <t>二、失业保险基金收入</t>
    <phoneticPr fontId="80" type="noConversion"/>
  </si>
  <si>
    <t xml:space="preserve">    其中：失业保险费收入</t>
    <phoneticPr fontId="80" type="noConversion"/>
  </si>
  <si>
    <t xml:space="preserve">          失业保险基金财政补贴收入</t>
    <phoneticPr fontId="80" type="noConversion"/>
  </si>
  <si>
    <t xml:space="preserve">          失业保险基金利息收入</t>
    <phoneticPr fontId="80" type="noConversion"/>
  </si>
  <si>
    <t xml:space="preserve">          其他失业保险基金收入</t>
    <phoneticPr fontId="80" type="noConversion"/>
  </si>
  <si>
    <t>三、城镇职工基本医疗保险基金收入</t>
    <phoneticPr fontId="80" type="noConversion"/>
  </si>
  <si>
    <t xml:space="preserve">    其中：城镇职工基本医疗保险费收入</t>
    <phoneticPr fontId="80" type="noConversion"/>
  </si>
  <si>
    <t xml:space="preserve">          城镇职工基本医疗保险基金财政补贴收入</t>
    <phoneticPr fontId="80" type="noConversion"/>
  </si>
  <si>
    <t xml:space="preserve">          城镇职工基本医疗保险基金利息收入</t>
    <phoneticPr fontId="80" type="noConversion"/>
  </si>
  <si>
    <t xml:space="preserve">          其他城镇职工基本医疗保险基金收入</t>
    <phoneticPr fontId="80" type="noConversion"/>
  </si>
  <si>
    <t>四、工伤保险基金收入</t>
    <phoneticPr fontId="80" type="noConversion"/>
  </si>
  <si>
    <t xml:space="preserve">    其中：工伤保险费收入</t>
    <phoneticPr fontId="80" type="noConversion"/>
  </si>
  <si>
    <t xml:space="preserve">          工伤保险基金财政补贴收入</t>
    <phoneticPr fontId="80" type="noConversion"/>
  </si>
  <si>
    <t xml:space="preserve">          工伤保险基金利息收入</t>
    <phoneticPr fontId="80" type="noConversion"/>
  </si>
  <si>
    <t xml:space="preserve">          其他工伤保险基金收入</t>
    <phoneticPr fontId="80" type="noConversion"/>
  </si>
  <si>
    <t>五、生育保险基金收入</t>
    <phoneticPr fontId="80" type="noConversion"/>
  </si>
  <si>
    <t xml:space="preserve">    其中：生育保险费收入</t>
    <phoneticPr fontId="80" type="noConversion"/>
  </si>
  <si>
    <t xml:space="preserve">          生育保险基金财政补贴收入</t>
    <phoneticPr fontId="80" type="noConversion"/>
  </si>
  <si>
    <t xml:space="preserve">          生育保险基金利息收入</t>
    <phoneticPr fontId="80" type="noConversion"/>
  </si>
  <si>
    <t xml:space="preserve">          其他生育保险基金收入</t>
    <phoneticPr fontId="80" type="noConversion"/>
  </si>
  <si>
    <t>六、新型农村合作医疗基金收入</t>
    <phoneticPr fontId="80" type="noConversion"/>
  </si>
  <si>
    <t xml:space="preserve">    其中：新型农村合作医疗基金缴费收入</t>
    <phoneticPr fontId="80" type="noConversion"/>
  </si>
  <si>
    <t xml:space="preserve">          新型农村合作医疗基金财政补贴收入</t>
    <phoneticPr fontId="80" type="noConversion"/>
  </si>
  <si>
    <t xml:space="preserve">          新型农村合作医疗基金利息收入</t>
    <phoneticPr fontId="80" type="noConversion"/>
  </si>
  <si>
    <t xml:space="preserve">          其他新型农村合作医疗基金收入</t>
    <phoneticPr fontId="80" type="noConversion"/>
  </si>
  <si>
    <t>七、城镇居民基本医疗保险基金收入</t>
    <phoneticPr fontId="80" type="noConversion"/>
  </si>
  <si>
    <t xml:space="preserve">    其中：城镇居民基本医疗保险基金缴费收入</t>
    <phoneticPr fontId="80" type="noConversion"/>
  </si>
  <si>
    <t xml:space="preserve">          城镇居民基本医疗保险基金财政补贴收入</t>
    <phoneticPr fontId="80" type="noConversion"/>
  </si>
  <si>
    <t xml:space="preserve">          城镇居民基本医疗保险基金利息收入</t>
    <phoneticPr fontId="80" type="noConversion"/>
  </si>
  <si>
    <t xml:space="preserve">          其他城镇居民基本医疗保险基金收入</t>
    <phoneticPr fontId="80" type="noConversion"/>
  </si>
  <si>
    <t>八、城乡居民基本养老保险基金收入</t>
    <phoneticPr fontId="80" type="noConversion"/>
  </si>
  <si>
    <t xml:space="preserve">    其中：城乡居民基本养老保险基金缴费收入</t>
    <phoneticPr fontId="80" type="noConversion"/>
  </si>
  <si>
    <t xml:space="preserve">          城乡居民基本养老保险基金财政补贴收入</t>
    <phoneticPr fontId="80" type="noConversion"/>
  </si>
  <si>
    <t xml:space="preserve">          城乡居民基本养老保险基金利息收入</t>
    <phoneticPr fontId="80" type="noConversion"/>
  </si>
  <si>
    <t xml:space="preserve">          城乡居民基本养老保险基金委托投资收益</t>
    <phoneticPr fontId="80" type="noConversion"/>
  </si>
  <si>
    <t xml:space="preserve">          城乡居民基本养老保险基金集体补助收入</t>
    <phoneticPr fontId="80" type="noConversion"/>
  </si>
  <si>
    <t xml:space="preserve">          其他城乡居民基本养老保险基金收入</t>
    <phoneticPr fontId="80" type="noConversion"/>
  </si>
  <si>
    <t>九、机关事业单位基本养老保险基金收入</t>
    <phoneticPr fontId="80" type="noConversion"/>
  </si>
  <si>
    <t xml:space="preserve">    其中：机关事业单位基本养老保险费收入</t>
    <phoneticPr fontId="80" type="noConversion"/>
  </si>
  <si>
    <t xml:space="preserve">          机关事业单位基本养老保险基金财政补助收入</t>
    <phoneticPr fontId="80" type="noConversion"/>
  </si>
  <si>
    <t xml:space="preserve">          机关事业单位基本养老保险基金利息收入</t>
    <phoneticPr fontId="80" type="noConversion"/>
  </si>
  <si>
    <t xml:space="preserve">          机关事业单位基本养老保险基金委托投资收益</t>
    <phoneticPr fontId="80" type="noConversion"/>
  </si>
  <si>
    <t xml:space="preserve">          其他机关事业单位基本养老保险基金收入</t>
    <phoneticPr fontId="80" type="noConversion"/>
  </si>
  <si>
    <t>十、城乡居民基本医疗保险基金收入</t>
    <phoneticPr fontId="80" type="noConversion"/>
  </si>
  <si>
    <t xml:space="preserve">    其中：城乡居民基本医疗保险基金缴费收入</t>
    <phoneticPr fontId="80" type="noConversion"/>
  </si>
  <si>
    <t xml:space="preserve">          城乡居民基本医疗保险基金财政补贴收入</t>
    <phoneticPr fontId="80" type="noConversion"/>
  </si>
  <si>
    <t xml:space="preserve">          城乡居民基本医疗保险基金利息收入</t>
    <phoneticPr fontId="80" type="noConversion"/>
  </si>
  <si>
    <t xml:space="preserve">          其他城乡居民基本医疗保险基金收入</t>
    <phoneticPr fontId="80" type="noConversion"/>
  </si>
  <si>
    <t>社会保险基金收入合计</t>
    <phoneticPr fontId="80" type="noConversion"/>
  </si>
  <si>
    <t>地区</t>
    <phoneticPr fontId="80" type="noConversion"/>
  </si>
  <si>
    <t>样表28</t>
    <phoneticPr fontId="80" type="noConversion"/>
  </si>
  <si>
    <r>
      <t>样表2</t>
    </r>
    <r>
      <rPr>
        <b/>
        <sz val="12"/>
        <rFont val="宋体"/>
        <family val="3"/>
        <charset val="134"/>
      </rPr>
      <t>9</t>
    </r>
    <phoneticPr fontId="1" type="noConversion"/>
  </si>
  <si>
    <r>
      <t>样表3</t>
    </r>
    <r>
      <rPr>
        <b/>
        <sz val="12"/>
        <rFont val="宋体"/>
        <family val="3"/>
        <charset val="134"/>
      </rPr>
      <t>0</t>
    </r>
    <phoneticPr fontId="1" type="noConversion"/>
  </si>
  <si>
    <t>样表33</t>
    <phoneticPr fontId="1" type="noConversion"/>
  </si>
  <si>
    <t>样表34</t>
    <phoneticPr fontId="7" type="noConversion"/>
  </si>
  <si>
    <t>一、（市、县）对下转移支付</t>
    <phoneticPr fontId="13" type="noConversion"/>
  </si>
  <si>
    <t>（一）（市、县）对下一般性转移支付</t>
    <phoneticPr fontId="13" type="noConversion"/>
  </si>
  <si>
    <t>（二）（市、县）对下专项转移支付</t>
    <phoneticPr fontId="13" type="noConversion"/>
  </si>
  <si>
    <t>二、（市、县）对下税收返还</t>
    <phoneticPr fontId="13" type="noConversion"/>
  </si>
  <si>
    <t>2017年泸县（市、县）一般公共预算支出预算表</t>
    <phoneticPr fontId="1" type="noConversion"/>
  </si>
  <si>
    <t>2017年泸县（市、县）地方一般公共预算收入预算表</t>
    <phoneticPr fontId="1" type="noConversion"/>
  </si>
  <si>
    <t>2017年泸县（市、县）一般公共预算收支预算平衡表</t>
    <phoneticPr fontId="13" type="noConversion"/>
  </si>
  <si>
    <t xml:space="preserve">      一般公共服务</t>
  </si>
  <si>
    <t xml:space="preserve">      教育</t>
  </si>
  <si>
    <t xml:space="preserve">      文化体育与传媒</t>
  </si>
  <si>
    <t xml:space="preserve">      节能环保</t>
  </si>
  <si>
    <t xml:space="preserve">      交通运输</t>
  </si>
  <si>
    <t xml:space="preserve">      住房保障</t>
  </si>
  <si>
    <t>2017年上级对泸县（市、县）税收返还和转移支付补助预算表</t>
    <phoneticPr fontId="7" type="noConversion"/>
  </si>
  <si>
    <t xml:space="preserve">    增值税税收返还收入</t>
    <phoneticPr fontId="7" type="noConversion"/>
  </si>
  <si>
    <t xml:space="preserve">    增值税五五分享税收返还收入</t>
    <phoneticPr fontId="1" type="noConversion"/>
  </si>
  <si>
    <t xml:space="preserve">    其他税收返还收入</t>
    <phoneticPr fontId="1" type="noConversion"/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</si>
  <si>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</si>
  <si>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</si>
  <si>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</si>
  <si>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</si>
  <si>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</si>
  <si>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</si>
  <si>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</si>
  <si>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</si>
  <si>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</si>
  <si>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</si>
  <si>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</si>
  <si>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</si>
  <si>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</si>
  <si>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</si>
  <si>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</si>
  <si>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</si>
  <si>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</si>
  <si>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</si>
  <si>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</si>
  <si>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</si>
  <si>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</si>
  <si>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</si>
  <si>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</si>
  <si>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</si>
  <si>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</si>
  <si>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</si>
  <si>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</si>
  <si>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</si>
  <si>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</si>
  <si>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</si>
  <si>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</si>
  <si>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</si>
  <si>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</si>
  <si>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</si>
  <si>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专项转移支付收入</t>
    <phoneticPr fontId="7" type="noConversion"/>
  </si>
  <si>
    <t>2017年泸县（市、县）政府性基金收入预算表</t>
    <phoneticPr fontId="7" type="noConversion"/>
  </si>
  <si>
    <t>2017年泸县（市、县）政府性基金收支预算平衡表</t>
    <phoneticPr fontId="7" type="noConversion"/>
  </si>
  <si>
    <t>2017年泸县（市、县）国有资本经营预算收入预算表</t>
    <phoneticPr fontId="7" type="noConversion"/>
  </si>
  <si>
    <t>2017年泸县（市、县）社会保险基金收入预算表</t>
    <phoneticPr fontId="13" type="noConversion"/>
  </si>
  <si>
    <t>上 年 结 余</t>
    <phoneticPr fontId="80" type="noConversion"/>
  </si>
  <si>
    <t>市（州）本级</t>
  </si>
  <si>
    <t>泸县</t>
  </si>
  <si>
    <t>xx（区、县）</t>
  </si>
  <si>
    <t>一、2015年末地方政府专项债务余额</t>
  </si>
  <si>
    <t>二、2016年地方政府专项债务举借额</t>
  </si>
  <si>
    <t>三、2016年地方政府专项债务偿还减少额</t>
  </si>
  <si>
    <t xml:space="preserve">    其中：政府性基金预算安排还本额</t>
  </si>
  <si>
    <t>四、2016年末地方政府专项债务余额预计数</t>
  </si>
  <si>
    <t>2016年年底限额</t>
    <phoneticPr fontId="1" type="noConversion"/>
  </si>
  <si>
    <t>2016年泸县地方政府债务分地区限额汇总表</t>
    <phoneticPr fontId="7" type="noConversion"/>
  </si>
  <si>
    <t>2016年泸县地方政府专项债务分地区限额表</t>
    <phoneticPr fontId="7" type="noConversion"/>
  </si>
  <si>
    <t>2017年上级对泸县政府性基金转移支付补助预算表</t>
    <phoneticPr fontId="1" type="noConversion"/>
  </si>
  <si>
    <t>2017年泸县对下政府性基金转移支付补助预算表</t>
    <phoneticPr fontId="1" type="noConversion"/>
  </si>
  <si>
    <t>2017年泸县地方政府专项债务余额情况表</t>
    <phoneticPr fontId="7" type="noConversion"/>
  </si>
  <si>
    <t>2017年泸县对下国有资本经营预算转移支付分地区预算表</t>
    <phoneticPr fontId="80" type="noConversion"/>
  </si>
  <si>
    <t>2017年泸县地方政府债务余额情况汇总表</t>
    <phoneticPr fontId="1" type="noConversion"/>
  </si>
  <si>
    <t>2017年泸县（市、县）对下税收返还和转移支付补助预算表</t>
    <phoneticPr fontId="13" type="noConversion"/>
  </si>
  <si>
    <t xml:space="preserve">2017年泸县（市、县）预算内基本建设支出预算表 </t>
    <phoneticPr fontId="7" type="noConversion"/>
  </si>
  <si>
    <t>2017年泸县（市、县）政府性基金支出预算表</t>
    <phoneticPr fontId="7" type="noConversion"/>
  </si>
  <si>
    <t>2017年泸县转移支付分地区预算数</t>
    <phoneticPr fontId="13" type="noConversion"/>
  </si>
  <si>
    <t>2017年泸县（市、县）国有资本经营预算支出预算表</t>
    <phoneticPr fontId="7" type="noConversion"/>
  </si>
  <si>
    <t>2017年泸县（市、县）社会保险基金支出预算表</t>
    <phoneticPr fontId="13" type="noConversion"/>
  </si>
  <si>
    <t>全县自有财力</t>
    <phoneticPr fontId="1" type="noConversion"/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</si>
</sst>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0_ "/>
    <numFmt numFmtId="178" formatCode="0_);[Red]\(0\)"/>
    <numFmt numFmtId="179" formatCode="0.00_ "/>
    <numFmt numFmtId="180" formatCode="0.0_);[Red]\(0.0\)"/>
    <numFmt numFmtId="181" formatCode="0_ ;[Red]\-0\ "/>
    <numFmt numFmtId="182" formatCode="#,##0_ "/>
    <numFmt numFmtId="183" formatCode="_(* #,##0_);_(* \(#,##0\);_(* &quot;-&quot;_);_(@_)"/>
    <numFmt numFmtId="184" formatCode="#,##0.00_ "/>
    <numFmt numFmtId="185" formatCode="#,##0_);[Red]\(#,##0\)"/>
    <numFmt numFmtId="187" formatCode="____@"/>
    <numFmt numFmtId="188" formatCode="0.00_);[Red]\(0.00\)"/>
  </numFmts>
  <fonts count="8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0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37" fontId="37" fillId="0" borderId="0"/>
    <xf numFmtId="0" fontId="38" fillId="0" borderId="0"/>
    <xf numFmtId="0" fontId="11" fillId="37" borderId="11" applyNumberFormat="0" applyFont="0" applyAlignment="0" applyProtection="0">
      <alignment vertical="center"/>
    </xf>
    <xf numFmtId="0" fontId="11" fillId="37" borderId="11" applyNumberFormat="0" applyFont="0" applyAlignment="0" applyProtection="0">
      <alignment vertical="center"/>
    </xf>
    <xf numFmtId="0" fontId="11" fillId="37" borderId="11" applyNumberFormat="0" applyFon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49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24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0" borderId="0">
      <alignment vertical="center"/>
    </xf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1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5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4" borderId="5" applyNumberFormat="0" applyAlignment="0" applyProtection="0">
      <alignment vertical="center"/>
    </xf>
    <xf numFmtId="0" fontId="27" fillId="38" borderId="5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5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/>
    <xf numFmtId="183" fontId="11" fillId="0" borderId="0" applyFont="0" applyFill="0" applyBorder="0" applyAlignment="0" applyProtection="0"/>
    <xf numFmtId="4" fontId="38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4" borderId="12" applyNumberFormat="0" applyAlignment="0" applyProtection="0">
      <alignment vertical="center"/>
    </xf>
    <xf numFmtId="0" fontId="39" fillId="38" borderId="12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13" borderId="5" applyNumberFormat="0" applyAlignment="0" applyProtection="0">
      <alignment vertical="center"/>
    </xf>
    <xf numFmtId="0" fontId="53" fillId="0" borderId="0"/>
    <xf numFmtId="0" fontId="23" fillId="0" borderId="0"/>
    <xf numFmtId="0" fontId="23" fillId="0" borderId="0"/>
    <xf numFmtId="0" fontId="54" fillId="0" borderId="0"/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45" borderId="11" applyNumberFormat="0" applyFont="0" applyAlignment="0" applyProtection="0">
      <alignment vertical="center"/>
    </xf>
    <xf numFmtId="0" fontId="24" fillId="37" borderId="11" applyNumberFormat="0" applyFont="0" applyAlignment="0" applyProtection="0">
      <alignment vertical="center"/>
    </xf>
    <xf numFmtId="0" fontId="24" fillId="45" borderId="11" applyNumberFormat="0" applyFont="0" applyAlignment="0" applyProtection="0">
      <alignment vertical="center"/>
    </xf>
    <xf numFmtId="0" fontId="8" fillId="0" borderId="0"/>
    <xf numFmtId="0" fontId="8" fillId="0" borderId="0"/>
    <xf numFmtId="0" fontId="61" fillId="0" borderId="0">
      <alignment vertical="center"/>
    </xf>
    <xf numFmtId="0" fontId="7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1" fillId="0" borderId="0"/>
    <xf numFmtId="0" fontId="11" fillId="0" borderId="0">
      <alignment vertical="center"/>
    </xf>
    <xf numFmtId="0" fontId="78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 applyProtection="1">
      <alignment vertical="center"/>
      <protection locked="0"/>
    </xf>
    <xf numFmtId="0" fontId="6" fillId="0" borderId="1" xfId="3" applyNumberFormat="1" applyFont="1" applyBorder="1" applyAlignment="1">
      <alignment horizontal="right" vertical="center"/>
    </xf>
    <xf numFmtId="0" fontId="14" fillId="0" borderId="1" xfId="3" applyNumberFormat="1" applyFont="1" applyBorder="1" applyAlignment="1">
      <alignment horizontal="right" vertical="center"/>
    </xf>
    <xf numFmtId="177" fontId="12" fillId="0" borderId="1" xfId="4" applyNumberFormat="1" applyFont="1" applyFill="1" applyBorder="1" applyAlignment="1" applyProtection="1">
      <alignment vertical="center"/>
      <protection locked="0"/>
    </xf>
    <xf numFmtId="0" fontId="12" fillId="0" borderId="1" xfId="5" applyNumberFormat="1" applyFont="1" applyFill="1" applyBorder="1" applyAlignment="1" applyProtection="1">
      <alignment vertical="center"/>
    </xf>
    <xf numFmtId="0" fontId="15" fillId="0" borderId="1" xfId="5" applyNumberFormat="1" applyFont="1" applyFill="1" applyBorder="1" applyAlignment="1" applyProtection="1">
      <alignment vertical="center"/>
    </xf>
    <xf numFmtId="0" fontId="16" fillId="0" borderId="1" xfId="4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178" fontId="11" fillId="0" borderId="0" xfId="6" applyNumberFormat="1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0" xfId="6" applyFont="1" applyFill="1"/>
    <xf numFmtId="0" fontId="19" fillId="0" borderId="0" xfId="6" applyFont="1" applyFill="1" applyAlignment="1"/>
    <xf numFmtId="0" fontId="19" fillId="0" borderId="0" xfId="6" applyFont="1" applyFill="1" applyAlignment="1">
      <alignment horizontal="center"/>
    </xf>
    <xf numFmtId="180" fontId="11" fillId="0" borderId="0" xfId="0" applyNumberFormat="1" applyFont="1" applyAlignment="1">
      <alignment horizontal="right" vertical="center" wrapText="1"/>
    </xf>
    <xf numFmtId="0" fontId="20" fillId="0" borderId="2" xfId="7" applyNumberFormat="1" applyFont="1" applyFill="1" applyBorder="1" applyAlignment="1" applyProtection="1">
      <alignment horizontal="center" vertical="center"/>
    </xf>
    <xf numFmtId="0" fontId="20" fillId="0" borderId="3" xfId="7" applyNumberFormat="1" applyFont="1" applyFill="1" applyBorder="1" applyAlignment="1" applyProtection="1">
      <alignment horizontal="center" vertical="center"/>
    </xf>
    <xf numFmtId="0" fontId="20" fillId="0" borderId="1" xfId="7" applyNumberFormat="1" applyFont="1" applyFill="1" applyBorder="1" applyAlignment="1" applyProtection="1">
      <alignment horizontal="center" vertical="center"/>
    </xf>
    <xf numFmtId="0" fontId="20" fillId="0" borderId="1" xfId="7" applyNumberFormat="1" applyFont="1" applyFill="1" applyBorder="1" applyAlignment="1" applyProtection="1">
      <alignment horizontal="left" vertical="center"/>
    </xf>
    <xf numFmtId="181" fontId="20" fillId="0" borderId="1" xfId="8" applyNumberFormat="1" applyFont="1" applyFill="1" applyBorder="1" applyAlignment="1">
      <alignment horizontal="right" vertical="center" wrapText="1"/>
    </xf>
    <xf numFmtId="178" fontId="20" fillId="0" borderId="1" xfId="7" applyNumberFormat="1" applyFont="1" applyFill="1" applyBorder="1" applyAlignment="1" applyProtection="1">
      <alignment horizontal="left" vertical="center"/>
    </xf>
    <xf numFmtId="0" fontId="20" fillId="0" borderId="0" xfId="6" applyFont="1" applyFill="1" applyAlignment="1">
      <alignment vertical="center"/>
    </xf>
    <xf numFmtId="0" fontId="11" fillId="0" borderId="1" xfId="7" applyNumberFormat="1" applyFont="1" applyFill="1" applyBorder="1" applyAlignment="1" applyProtection="1">
      <alignment horizontal="left" vertical="center"/>
    </xf>
    <xf numFmtId="181" fontId="11" fillId="0" borderId="1" xfId="8" applyNumberFormat="1" applyFont="1" applyFill="1" applyBorder="1" applyAlignment="1">
      <alignment horizontal="right" vertical="center" wrapText="1"/>
    </xf>
    <xf numFmtId="178" fontId="11" fillId="0" borderId="1" xfId="7" applyNumberFormat="1" applyFont="1" applyFill="1" applyBorder="1" applyAlignment="1" applyProtection="1">
      <alignment horizontal="left" vertical="center"/>
    </xf>
    <xf numFmtId="178" fontId="20" fillId="0" borderId="1" xfId="7" applyNumberFormat="1" applyFont="1" applyFill="1" applyBorder="1" applyAlignment="1" applyProtection="1">
      <alignment vertical="center"/>
    </xf>
    <xf numFmtId="177" fontId="20" fillId="0" borderId="1" xfId="8" applyNumberFormat="1" applyFont="1" applyFill="1" applyBorder="1" applyAlignment="1">
      <alignment horizontal="right" vertical="center" wrapText="1"/>
    </xf>
    <xf numFmtId="3" fontId="20" fillId="0" borderId="1" xfId="4" applyNumberFormat="1" applyFont="1" applyFill="1" applyBorder="1" applyAlignment="1" applyProtection="1">
      <alignment horizontal="left" vertical="center"/>
    </xf>
    <xf numFmtId="0" fontId="11" fillId="0" borderId="1" xfId="6" applyFont="1" applyFill="1" applyBorder="1" applyAlignment="1">
      <alignment vertical="center"/>
    </xf>
    <xf numFmtId="0" fontId="20" fillId="0" borderId="1" xfId="4" applyNumberFormat="1" applyFont="1" applyFill="1" applyBorder="1" applyAlignment="1" applyProtection="1">
      <alignment horizontal="left" vertical="center"/>
    </xf>
    <xf numFmtId="0" fontId="21" fillId="0" borderId="1" xfId="6" applyFont="1" applyFill="1" applyBorder="1" applyAlignment="1">
      <alignment vertical="center"/>
    </xf>
    <xf numFmtId="182" fontId="11" fillId="0" borderId="1" xfId="9" applyNumberFormat="1" applyFont="1" applyFill="1" applyBorder="1" applyAlignment="1">
      <alignment vertical="center"/>
    </xf>
    <xf numFmtId="182" fontId="11" fillId="0" borderId="4" xfId="9" applyNumberFormat="1" applyFont="1" applyFill="1" applyBorder="1" applyAlignment="1">
      <alignment vertical="center"/>
    </xf>
    <xf numFmtId="0" fontId="11" fillId="0" borderId="0" xfId="7" applyFont="1" applyFill="1"/>
    <xf numFmtId="0" fontId="20" fillId="0" borderId="1" xfId="7" applyFont="1" applyFill="1" applyBorder="1" applyAlignment="1">
      <alignment horizontal="center" vertical="center"/>
    </xf>
    <xf numFmtId="178" fontId="20" fillId="0" borderId="1" xfId="7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horizontal="right" vertical="center"/>
    </xf>
    <xf numFmtId="0" fontId="17" fillId="0" borderId="0" xfId="1022" applyFont="1" applyFill="1" applyAlignment="1">
      <alignment vertical="center"/>
    </xf>
    <xf numFmtId="178" fontId="8" fillId="0" borderId="0" xfId="1022" applyNumberFormat="1" applyFont="1" applyFill="1" applyAlignment="1">
      <alignment vertical="center"/>
    </xf>
    <xf numFmtId="0" fontId="8" fillId="0" borderId="0" xfId="1022" applyFont="1" applyFill="1" applyAlignment="1">
      <alignment vertical="center"/>
    </xf>
    <xf numFmtId="0" fontId="8" fillId="0" borderId="0" xfId="1023" applyFont="1"/>
    <xf numFmtId="0" fontId="8" fillId="0" borderId="0" xfId="1023" applyFont="1" applyAlignment="1">
      <alignment horizontal="right" vertical="center"/>
    </xf>
    <xf numFmtId="0" fontId="6" fillId="0" borderId="1" xfId="1023" applyFont="1" applyFill="1" applyBorder="1" applyAlignment="1">
      <alignment horizontal="center" vertical="center"/>
    </xf>
    <xf numFmtId="0" fontId="8" fillId="0" borderId="0" xfId="1023" applyFont="1" applyAlignment="1">
      <alignment vertical="center"/>
    </xf>
    <xf numFmtId="0" fontId="8" fillId="0" borderId="0" xfId="1023" applyFont="1" applyFill="1" applyAlignment="1">
      <alignment vertical="center"/>
    </xf>
    <xf numFmtId="185" fontId="8" fillId="0" borderId="0" xfId="1023" applyNumberFormat="1" applyFont="1" applyAlignment="1">
      <alignment horizontal="right"/>
    </xf>
    <xf numFmtId="0" fontId="6" fillId="46" borderId="1" xfId="1023" applyFont="1" applyFill="1" applyBorder="1" applyAlignment="1">
      <alignment horizontal="left" vertical="center"/>
    </xf>
    <xf numFmtId="0" fontId="6" fillId="46" borderId="1" xfId="1023" applyFont="1" applyFill="1" applyBorder="1" applyAlignment="1">
      <alignment horizontal="right" vertical="center"/>
    </xf>
    <xf numFmtId="0" fontId="8" fillId="46" borderId="0" xfId="1023" applyFont="1" applyFill="1"/>
    <xf numFmtId="49" fontId="6" fillId="46" borderId="1" xfId="1" applyNumberFormat="1" applyFont="1" applyFill="1" applyBorder="1" applyAlignment="1">
      <alignment horizontal="left" vertical="center"/>
    </xf>
    <xf numFmtId="49" fontId="8" fillId="46" borderId="1" xfId="1" applyNumberFormat="1" applyFont="1" applyFill="1" applyBorder="1" applyAlignment="1">
      <alignment horizontal="left" vertical="center"/>
    </xf>
    <xf numFmtId="0" fontId="8" fillId="46" borderId="1" xfId="1023" applyFont="1" applyFill="1" applyBorder="1" applyAlignment="1">
      <alignment horizontal="right" vertical="center"/>
    </xf>
    <xf numFmtId="0" fontId="8" fillId="0" borderId="0" xfId="1023" applyFont="1" applyFill="1"/>
    <xf numFmtId="0" fontId="11" fillId="0" borderId="0" xfId="4" applyAlignment="1">
      <alignment vertical="center"/>
    </xf>
    <xf numFmtId="0" fontId="11" fillId="0" borderId="0" xfId="4" applyAlignment="1">
      <alignment horizontal="right" vertical="center"/>
    </xf>
    <xf numFmtId="0" fontId="20" fillId="0" borderId="1" xfId="505" applyFont="1" applyFill="1" applyBorder="1" applyAlignment="1">
      <alignment horizontal="center" vertical="center" wrapText="1"/>
    </xf>
    <xf numFmtId="177" fontId="20" fillId="0" borderId="1" xfId="505" applyNumberFormat="1" applyFont="1" applyFill="1" applyBorder="1" applyAlignment="1">
      <alignment horizontal="right" vertical="center" wrapText="1"/>
    </xf>
    <xf numFmtId="177" fontId="57" fillId="0" borderId="1" xfId="505" applyNumberFormat="1" applyFont="1" applyFill="1" applyBorder="1" applyAlignment="1">
      <alignment horizontal="right" vertical="center" wrapText="1"/>
    </xf>
    <xf numFmtId="0" fontId="57" fillId="0" borderId="1" xfId="505" applyFont="1" applyFill="1" applyBorder="1" applyAlignment="1">
      <alignment horizontal="left" vertical="center"/>
    </xf>
    <xf numFmtId="49" fontId="11" fillId="0" borderId="16" xfId="505" applyNumberFormat="1" applyFont="1" applyFill="1" applyBorder="1" applyAlignment="1">
      <alignment vertical="center"/>
    </xf>
    <xf numFmtId="177" fontId="58" fillId="0" borderId="1" xfId="505" applyNumberFormat="1" applyFont="1" applyFill="1" applyBorder="1" applyAlignment="1">
      <alignment horizontal="right" vertical="center" wrapText="1"/>
    </xf>
    <xf numFmtId="49" fontId="11" fillId="0" borderId="16" xfId="505" applyNumberFormat="1" applyFont="1" applyFill="1" applyBorder="1" applyAlignment="1">
      <alignment horizontal="left" vertical="center" indent="2"/>
    </xf>
    <xf numFmtId="49" fontId="11" fillId="0" borderId="1" xfId="505" applyNumberFormat="1" applyFont="1" applyFill="1" applyBorder="1" applyAlignment="1">
      <alignment vertical="center"/>
    </xf>
    <xf numFmtId="49" fontId="11" fillId="0" borderId="1" xfId="505" applyNumberFormat="1" applyFont="1" applyFill="1" applyBorder="1" applyAlignment="1" applyProtection="1">
      <alignment horizontal="left" vertical="center" indent="2"/>
    </xf>
    <xf numFmtId="49" fontId="11" fillId="0" borderId="14" xfId="505" applyNumberFormat="1" applyFont="1" applyFill="1" applyBorder="1" applyAlignment="1" applyProtection="1">
      <alignment horizontal="left" vertical="center" indent="2"/>
    </xf>
    <xf numFmtId="0" fontId="58" fillId="0" borderId="1" xfId="505" applyFont="1" applyFill="1" applyBorder="1" applyAlignment="1">
      <alignment horizontal="left" vertical="center" indent="2"/>
    </xf>
    <xf numFmtId="0" fontId="59" fillId="0" borderId="0" xfId="4" applyFont="1" applyAlignment="1">
      <alignment vertical="center"/>
    </xf>
    <xf numFmtId="179" fontId="6" fillId="0" borderId="1" xfId="505" applyNumberFormat="1" applyFont="1" applyFill="1" applyBorder="1" applyAlignment="1">
      <alignment horizontal="center" vertical="center" wrapText="1"/>
    </xf>
    <xf numFmtId="49" fontId="8" fillId="0" borderId="16" xfId="505" applyNumberFormat="1" applyFont="1" applyFill="1" applyBorder="1" applyAlignment="1">
      <alignment horizontal="left" vertical="center" indent="2"/>
    </xf>
    <xf numFmtId="0" fontId="3" fillId="0" borderId="0" xfId="4" applyFont="1" applyAlignment="1">
      <alignment horizontal="center" vertical="center"/>
    </xf>
    <xf numFmtId="0" fontId="6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3" fillId="0" borderId="0" xfId="1023" applyFont="1" applyFill="1" applyBorder="1" applyAlignment="1">
      <alignment horizontal="center" vertical="center" wrapText="1"/>
    </xf>
    <xf numFmtId="0" fontId="64" fillId="0" borderId="0" xfId="1023" applyFont="1" applyFill="1" applyBorder="1" applyAlignment="1">
      <alignment horizontal="center" vertical="center" wrapText="1"/>
    </xf>
    <xf numFmtId="0" fontId="6" fillId="0" borderId="0" xfId="1023" applyFont="1" applyFill="1" applyBorder="1" applyAlignment="1">
      <alignment horizontal="left" vertical="center" wrapText="1"/>
    </xf>
    <xf numFmtId="0" fontId="63" fillId="0" borderId="0" xfId="1023" applyFont="1" applyFill="1" applyAlignment="1">
      <alignment horizontal="center" vertical="center" wrapText="1"/>
    </xf>
    <xf numFmtId="0" fontId="63" fillId="0" borderId="0" xfId="1023" applyFont="1" applyFill="1" applyBorder="1"/>
    <xf numFmtId="0" fontId="6" fillId="0" borderId="0" xfId="1023" applyFont="1" applyFill="1" applyBorder="1" applyAlignment="1">
      <alignment horizontal="center" vertical="center" wrapText="1"/>
    </xf>
    <xf numFmtId="0" fontId="6" fillId="0" borderId="1" xfId="1023" applyFont="1" applyFill="1" applyBorder="1" applyAlignment="1">
      <alignment horizontal="center" vertical="center" wrapText="1"/>
    </xf>
    <xf numFmtId="0" fontId="63" fillId="0" borderId="0" xfId="1023" applyFont="1" applyFill="1"/>
    <xf numFmtId="0" fontId="6" fillId="47" borderId="1" xfId="1023" applyFont="1" applyFill="1" applyBorder="1" applyAlignment="1">
      <alignment horizontal="center" vertical="center" wrapText="1"/>
    </xf>
    <xf numFmtId="0" fontId="6" fillId="47" borderId="1" xfId="1023" applyFont="1" applyFill="1" applyBorder="1" applyAlignment="1">
      <alignment horizontal="right" vertical="center" wrapText="1"/>
    </xf>
    <xf numFmtId="0" fontId="6" fillId="47" borderId="1" xfId="1023" applyFont="1" applyFill="1" applyBorder="1" applyAlignment="1">
      <alignment horizontal="left" vertical="center" wrapText="1"/>
    </xf>
    <xf numFmtId="0" fontId="6" fillId="47" borderId="1" xfId="1023" applyFont="1" applyFill="1" applyBorder="1" applyAlignment="1">
      <alignment vertical="center" wrapText="1"/>
    </xf>
    <xf numFmtId="0" fontId="8" fillId="0" borderId="0" xfId="1023" applyFont="1" applyFill="1" applyBorder="1"/>
    <xf numFmtId="0" fontId="63" fillId="0" borderId="0" xfId="1023" applyFont="1" applyFill="1" applyBorder="1" applyAlignment="1">
      <alignment horizontal="center"/>
    </xf>
    <xf numFmtId="0" fontId="8" fillId="0" borderId="0" xfId="1023" applyFont="1" applyFill="1" applyAlignment="1">
      <alignment horizontal="center"/>
    </xf>
    <xf numFmtId="0" fontId="9" fillId="0" borderId="0" xfId="1024" applyFont="1" applyBorder="1">
      <alignment vertical="center"/>
    </xf>
    <xf numFmtId="0" fontId="61" fillId="0" borderId="0" xfId="1024" applyBorder="1">
      <alignment vertical="center"/>
    </xf>
    <xf numFmtId="0" fontId="61" fillId="0" borderId="0" xfId="1024">
      <alignment vertical="center"/>
    </xf>
    <xf numFmtId="0" fontId="65" fillId="48" borderId="15" xfId="1024" applyFont="1" applyFill="1" applyBorder="1" applyAlignment="1">
      <alignment vertical="center"/>
    </xf>
    <xf numFmtId="0" fontId="65" fillId="48" borderId="15" xfId="1024" applyFont="1" applyFill="1" applyBorder="1" applyAlignment="1">
      <alignment horizontal="right"/>
    </xf>
    <xf numFmtId="0" fontId="66" fillId="0" borderId="1" xfId="1023" applyFont="1" applyFill="1" applyBorder="1" applyAlignment="1">
      <alignment horizontal="center" vertical="center"/>
    </xf>
    <xf numFmtId="0" fontId="65" fillId="48" borderId="0" xfId="1024" applyFont="1" applyFill="1" applyBorder="1">
      <alignment vertical="center"/>
    </xf>
    <xf numFmtId="0" fontId="65" fillId="48" borderId="0" xfId="1024" applyFont="1" applyFill="1" applyBorder="1" applyAlignment="1">
      <alignment horizontal="left" vertical="center" wrapText="1"/>
    </xf>
    <xf numFmtId="0" fontId="67" fillId="48" borderId="0" xfId="1024" applyFont="1" applyFill="1" applyBorder="1">
      <alignment vertical="center"/>
    </xf>
    <xf numFmtId="0" fontId="65" fillId="48" borderId="0" xfId="1024" applyFont="1" applyFill="1" applyBorder="1" applyAlignment="1">
      <alignment horizontal="left" vertical="center"/>
    </xf>
    <xf numFmtId="0" fontId="63" fillId="0" borderId="0" xfId="1023" applyFont="1" applyFill="1" applyAlignment="1">
      <alignment horizontal="right" vertical="center" wrapText="1"/>
    </xf>
    <xf numFmtId="0" fontId="5" fillId="0" borderId="0" xfId="1024" applyFont="1" applyBorder="1">
      <alignment vertical="center"/>
    </xf>
    <xf numFmtId="0" fontId="69" fillId="48" borderId="0" xfId="1024" applyFont="1" applyFill="1" applyBorder="1" applyAlignment="1">
      <alignment vertical="center" wrapText="1"/>
    </xf>
    <xf numFmtId="0" fontId="65" fillId="48" borderId="0" xfId="1024" applyFont="1" applyFill="1" applyBorder="1" applyAlignment="1">
      <alignment horizontal="right" wrapText="1"/>
    </xf>
    <xf numFmtId="0" fontId="66" fillId="48" borderId="1" xfId="1024" applyFont="1" applyFill="1" applyBorder="1" applyAlignment="1">
      <alignment horizontal="center" vertical="center" wrapText="1"/>
    </xf>
    <xf numFmtId="180" fontId="8" fillId="0" borderId="1" xfId="1023" applyNumberFormat="1" applyFont="1" applyFill="1" applyBorder="1" applyAlignment="1">
      <alignment horizontal="right" vertical="center" wrapText="1"/>
    </xf>
    <xf numFmtId="0" fontId="60" fillId="47" borderId="1" xfId="1024" applyNumberFormat="1" applyFont="1" applyFill="1" applyBorder="1" applyAlignment="1" applyProtection="1">
      <alignment horizontal="center" vertical="center"/>
    </xf>
    <xf numFmtId="180" fontId="6" fillId="0" borderId="1" xfId="1023" applyNumberFormat="1" applyFont="1" applyFill="1" applyBorder="1" applyAlignment="1">
      <alignment horizontal="right" vertical="center" wrapText="1"/>
    </xf>
    <xf numFmtId="0" fontId="70" fillId="47" borderId="1" xfId="1024" applyNumberFormat="1" applyFont="1" applyFill="1" applyBorder="1" applyAlignment="1" applyProtection="1">
      <alignment horizontal="center" vertical="center"/>
    </xf>
    <xf numFmtId="182" fontId="8" fillId="0" borderId="0" xfId="1023" applyNumberFormat="1" applyFont="1"/>
    <xf numFmtId="182" fontId="8" fillId="0" borderId="0" xfId="1023" applyNumberFormat="1" applyFont="1" applyAlignment="1">
      <alignment vertical="center"/>
    </xf>
    <xf numFmtId="182" fontId="8" fillId="0" borderId="0" xfId="1023" applyNumberFormat="1" applyFont="1" applyAlignment="1">
      <alignment horizontal="right" vertical="center"/>
    </xf>
    <xf numFmtId="182" fontId="6" fillId="0" borderId="1" xfId="1023" applyNumberFormat="1" applyFont="1" applyBorder="1" applyAlignment="1">
      <alignment horizontal="center" vertical="center"/>
    </xf>
    <xf numFmtId="0" fontId="6" fillId="0" borderId="1" xfId="1025" applyFont="1" applyFill="1" applyBorder="1" applyAlignment="1">
      <alignment horizontal="center" vertical="center"/>
    </xf>
    <xf numFmtId="0" fontId="65" fillId="0" borderId="1" xfId="1023" applyFont="1" applyFill="1" applyBorder="1" applyAlignment="1">
      <alignment horizontal="left" vertical="center" wrapText="1"/>
    </xf>
    <xf numFmtId="177" fontId="65" fillId="0" borderId="1" xfId="1023" applyNumberFormat="1" applyFont="1" applyFill="1" applyBorder="1" applyAlignment="1">
      <alignment horizontal="right" vertical="center" wrapText="1"/>
    </xf>
    <xf numFmtId="177" fontId="65" fillId="0" borderId="1" xfId="1023" applyNumberFormat="1" applyFont="1" applyFill="1" applyBorder="1" applyAlignment="1" applyProtection="1">
      <alignment vertical="center" wrapText="1"/>
    </xf>
    <xf numFmtId="182" fontId="8" fillId="0" borderId="0" xfId="1023" applyNumberFormat="1" applyFont="1" applyFill="1" applyAlignment="1">
      <alignment vertical="center"/>
    </xf>
    <xf numFmtId="0" fontId="66" fillId="0" borderId="1" xfId="1023" applyFont="1" applyBorder="1" applyAlignment="1">
      <alignment horizontal="center" vertical="center"/>
    </xf>
    <xf numFmtId="177" fontId="66" fillId="0" borderId="1" xfId="1023" applyNumberFormat="1" applyFont="1" applyFill="1" applyBorder="1" applyAlignment="1" applyProtection="1">
      <alignment horizontal="right" vertical="center" wrapText="1"/>
    </xf>
    <xf numFmtId="182" fontId="65" fillId="0" borderId="1" xfId="1023" applyNumberFormat="1" applyFont="1" applyBorder="1" applyAlignment="1">
      <alignment horizontal="left" vertical="center" wrapText="1"/>
    </xf>
    <xf numFmtId="0" fontId="65" fillId="0" borderId="1" xfId="1023" applyFont="1" applyBorder="1" applyAlignment="1">
      <alignment horizontal="left" vertical="center" wrapText="1"/>
    </xf>
    <xf numFmtId="182" fontId="65" fillId="0" borderId="1" xfId="1023" applyNumberFormat="1" applyFont="1" applyBorder="1" applyAlignment="1">
      <alignment horizontal="left" vertical="center"/>
    </xf>
    <xf numFmtId="0" fontId="65" fillId="0" borderId="1" xfId="1023" applyFont="1" applyBorder="1" applyAlignment="1">
      <alignment horizontal="left" vertical="center"/>
    </xf>
    <xf numFmtId="0" fontId="17" fillId="0" borderId="0" xfId="1026" applyFont="1" applyFill="1" applyAlignment="1">
      <alignment vertical="center"/>
    </xf>
    <xf numFmtId="178" fontId="8" fillId="0" borderId="0" xfId="1026" applyNumberFormat="1" applyFont="1" applyFill="1" applyAlignment="1">
      <alignment vertical="center"/>
    </xf>
    <xf numFmtId="0" fontId="8" fillId="0" borderId="0" xfId="1026" applyFont="1" applyFill="1" applyAlignment="1">
      <alignment vertical="center"/>
    </xf>
    <xf numFmtId="0" fontId="0" fillId="0" borderId="0" xfId="0" applyAlignment="1"/>
    <xf numFmtId="0" fontId="19" fillId="0" borderId="0" xfId="1025" applyFont="1" applyFill="1" applyAlignment="1">
      <alignment vertical="center"/>
    </xf>
    <xf numFmtId="177" fontId="72" fillId="0" borderId="0" xfId="1025" applyNumberFormat="1" applyFont="1" applyFill="1" applyAlignment="1">
      <alignment horizontal="center" vertical="center"/>
    </xf>
    <xf numFmtId="0" fontId="72" fillId="0" borderId="0" xfId="1025" applyFont="1" applyFill="1" applyAlignment="1">
      <alignment vertical="center"/>
    </xf>
    <xf numFmtId="182" fontId="8" fillId="0" borderId="0" xfId="1023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6" fillId="0" borderId="1" xfId="1027" applyFont="1" applyFill="1" applyBorder="1" applyAlignment="1">
      <alignment horizontal="center" vertical="center" justifyLastLine="1"/>
    </xf>
    <xf numFmtId="177" fontId="6" fillId="0" borderId="1" xfId="1027" applyNumberFormat="1" applyFont="1" applyFill="1" applyBorder="1" applyAlignment="1">
      <alignment horizontal="center" vertical="center"/>
    </xf>
    <xf numFmtId="0" fontId="6" fillId="0" borderId="1" xfId="1025" applyFont="1" applyFill="1" applyBorder="1" applyAlignment="1">
      <alignment horizontal="left" vertical="center" justifyLastLine="1"/>
    </xf>
    <xf numFmtId="177" fontId="6" fillId="0" borderId="1" xfId="1027" applyNumberFormat="1" applyFont="1" applyFill="1" applyBorder="1" applyAlignment="1">
      <alignment horizontal="right" vertical="center" wrapText="1"/>
    </xf>
    <xf numFmtId="0" fontId="60" fillId="0" borderId="1" xfId="1025" applyFont="1" applyFill="1" applyBorder="1" applyAlignment="1">
      <alignment horizontal="left" vertical="center"/>
    </xf>
    <xf numFmtId="177" fontId="6" fillId="0" borderId="1" xfId="1025" applyNumberFormat="1" applyFont="1" applyFill="1" applyBorder="1" applyAlignment="1">
      <alignment horizontal="right" vertical="center" wrapText="1"/>
    </xf>
    <xf numFmtId="0" fontId="60" fillId="0" borderId="1" xfId="1025" applyFont="1" applyFill="1" applyBorder="1" applyAlignment="1">
      <alignment vertical="center"/>
    </xf>
    <xf numFmtId="187" fontId="60" fillId="0" borderId="1" xfId="1025" applyNumberFormat="1" applyFont="1" applyFill="1" applyBorder="1" applyAlignment="1">
      <alignment horizontal="left" vertical="center"/>
    </xf>
    <xf numFmtId="187" fontId="60" fillId="0" borderId="1" xfId="1025" applyNumberFormat="1" applyFont="1" applyFill="1" applyBorder="1" applyAlignment="1">
      <alignment vertical="center"/>
    </xf>
    <xf numFmtId="177" fontId="6" fillId="0" borderId="1" xfId="1028" applyNumberFormat="1" applyFont="1" applyFill="1" applyBorder="1" applyAlignment="1">
      <alignment horizontal="right" vertical="center" wrapText="1"/>
    </xf>
    <xf numFmtId="187" fontId="70" fillId="0" borderId="1" xfId="1025" applyNumberFormat="1" applyFont="1" applyFill="1" applyBorder="1" applyAlignment="1">
      <alignment horizontal="left" vertical="center"/>
    </xf>
    <xf numFmtId="177" fontId="8" fillId="0" borderId="1" xfId="1025" applyNumberFormat="1" applyFont="1" applyFill="1" applyBorder="1" applyAlignment="1">
      <alignment horizontal="right" vertical="center" wrapText="1"/>
    </xf>
    <xf numFmtId="177" fontId="8" fillId="0" borderId="1" xfId="1028" applyNumberFormat="1" applyFont="1" applyFill="1" applyBorder="1" applyAlignment="1">
      <alignment horizontal="right" vertical="center" wrapText="1"/>
    </xf>
    <xf numFmtId="0" fontId="8" fillId="0" borderId="1" xfId="1028" applyFont="1" applyFill="1" applyBorder="1"/>
    <xf numFmtId="0" fontId="6" fillId="0" borderId="1" xfId="1025" applyFont="1" applyFill="1" applyBorder="1" applyAlignment="1">
      <alignment horizontal="center" vertical="center" justifyLastLine="1"/>
    </xf>
    <xf numFmtId="0" fontId="8" fillId="0" borderId="0" xfId="1022" applyFont="1" applyFill="1" applyBorder="1" applyAlignment="1">
      <alignment vertical="center" wrapText="1"/>
    </xf>
    <xf numFmtId="177" fontId="0" fillId="0" borderId="0" xfId="0" applyNumberFormat="1" applyAlignment="1">
      <alignment horizontal="center"/>
    </xf>
    <xf numFmtId="0" fontId="11" fillId="0" borderId="0" xfId="7"/>
    <xf numFmtId="177" fontId="11" fillId="0" borderId="1" xfId="572" applyNumberFormat="1" applyFont="1" applyFill="1" applyBorder="1" applyAlignment="1">
      <alignment horizontal="right" vertical="center" wrapText="1"/>
    </xf>
    <xf numFmtId="0" fontId="20" fillId="0" borderId="0" xfId="7" applyFont="1" applyFill="1" applyAlignment="1">
      <alignment vertical="center"/>
    </xf>
    <xf numFmtId="0" fontId="11" fillId="0" borderId="0" xfId="7" applyFill="1"/>
    <xf numFmtId="0" fontId="19" fillId="0" borderId="0" xfId="7" applyFont="1" applyFill="1"/>
    <xf numFmtId="182" fontId="11" fillId="0" borderId="0" xfId="4" applyNumberFormat="1" applyFont="1" applyFill="1" applyAlignment="1">
      <alignment horizontal="right" wrapText="1"/>
    </xf>
    <xf numFmtId="0" fontId="75" fillId="0" borderId="1" xfId="7" applyFont="1" applyFill="1" applyBorder="1" applyAlignment="1">
      <alignment horizontal="center" vertical="center"/>
    </xf>
    <xf numFmtId="0" fontId="75" fillId="0" borderId="1" xfId="7" applyNumberFormat="1" applyFont="1" applyFill="1" applyBorder="1" applyAlignment="1" applyProtection="1">
      <alignment horizontal="left" vertical="center"/>
    </xf>
    <xf numFmtId="1" fontId="20" fillId="0" borderId="1" xfId="7" applyNumberFormat="1" applyFont="1" applyFill="1" applyBorder="1" applyAlignment="1" applyProtection="1">
      <alignment horizontal="righ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right" vertical="center"/>
    </xf>
    <xf numFmtId="0" fontId="11" fillId="0" borderId="1" xfId="4" applyFill="1" applyBorder="1" applyAlignment="1">
      <alignment horizontal="left" vertical="center"/>
    </xf>
    <xf numFmtId="0" fontId="11" fillId="0" borderId="1" xfId="7" applyFont="1" applyFill="1" applyBorder="1" applyAlignment="1">
      <alignment horizontal="right" vertical="center" wrapText="1"/>
    </xf>
    <xf numFmtId="0" fontId="20" fillId="47" borderId="0" xfId="7" applyFont="1" applyFill="1" applyAlignment="1">
      <alignment vertical="center"/>
    </xf>
    <xf numFmtId="0" fontId="11" fillId="47" borderId="0" xfId="7" applyFill="1"/>
    <xf numFmtId="0" fontId="19" fillId="47" borderId="0" xfId="7" applyFont="1" applyFill="1"/>
    <xf numFmtId="0" fontId="11" fillId="47" borderId="15" xfId="7" applyFont="1" applyFill="1" applyBorder="1" applyAlignment="1">
      <alignment horizontal="right"/>
    </xf>
    <xf numFmtId="0" fontId="20" fillId="47" borderId="1" xfId="7" applyFont="1" applyFill="1" applyBorder="1" applyAlignment="1">
      <alignment horizontal="center" vertical="center"/>
    </xf>
    <xf numFmtId="3" fontId="75" fillId="47" borderId="1" xfId="7" applyNumberFormat="1" applyFont="1" applyFill="1" applyBorder="1" applyAlignment="1" applyProtection="1">
      <alignment horizontal="left" vertical="center"/>
    </xf>
    <xf numFmtId="1" fontId="20" fillId="47" borderId="1" xfId="7" applyNumberFormat="1" applyFont="1" applyFill="1" applyBorder="1" applyAlignment="1" applyProtection="1">
      <alignment horizontal="right" vertical="center"/>
    </xf>
    <xf numFmtId="0" fontId="11" fillId="0" borderId="0" xfId="7" applyFont="1"/>
    <xf numFmtId="1" fontId="11" fillId="47" borderId="1" xfId="7" applyNumberFormat="1" applyFont="1" applyFill="1" applyBorder="1" applyAlignment="1">
      <alignment horizontal="right" vertical="center"/>
    </xf>
    <xf numFmtId="0" fontId="59" fillId="0" borderId="0" xfId="1022" applyFont="1" applyFill="1" applyAlignment="1">
      <alignment vertical="center"/>
    </xf>
    <xf numFmtId="0" fontId="8" fillId="0" borderId="0" xfId="1030">
      <alignment vertical="center"/>
    </xf>
    <xf numFmtId="0" fontId="8" fillId="0" borderId="0" xfId="1030" applyFont="1" applyBorder="1" applyAlignment="1">
      <alignment horizontal="center" vertical="center"/>
    </xf>
    <xf numFmtId="0" fontId="6" fillId="0" borderId="1" xfId="1030" applyFont="1" applyBorder="1" applyAlignment="1">
      <alignment horizontal="center" vertical="center"/>
    </xf>
    <xf numFmtId="178" fontId="6" fillId="0" borderId="1" xfId="1031" applyNumberFormat="1" applyFont="1" applyFill="1" applyBorder="1" applyAlignment="1">
      <alignment horizontal="center" vertical="center" wrapText="1"/>
    </xf>
    <xf numFmtId="0" fontId="6" fillId="0" borderId="1" xfId="1032" applyFont="1" applyBorder="1" applyAlignment="1">
      <alignment vertical="center"/>
    </xf>
    <xf numFmtId="178" fontId="6" fillId="0" borderId="1" xfId="1032" applyNumberFormat="1" applyFont="1" applyFill="1" applyBorder="1" applyAlignment="1">
      <alignment horizontal="right" vertical="center" wrapText="1"/>
    </xf>
    <xf numFmtId="0" fontId="8" fillId="0" borderId="1" xfId="1032" applyBorder="1" applyAlignment="1">
      <alignment vertical="center"/>
    </xf>
    <xf numFmtId="178" fontId="8" fillId="0" borderId="1" xfId="1032" applyNumberFormat="1" applyFont="1" applyFill="1" applyBorder="1" applyAlignment="1">
      <alignment horizontal="right" vertical="center" wrapText="1"/>
    </xf>
    <xf numFmtId="0" fontId="8" fillId="0" borderId="0" xfId="1030" applyFont="1" applyFill="1">
      <alignment vertical="center"/>
    </xf>
    <xf numFmtId="0" fontId="8" fillId="0" borderId="1" xfId="1032" applyFill="1" applyBorder="1" applyAlignment="1">
      <alignment vertical="center"/>
    </xf>
    <xf numFmtId="0" fontId="76" fillId="0" borderId="0" xfId="1030" applyFont="1" applyFill="1">
      <alignment vertical="center"/>
    </xf>
    <xf numFmtId="0" fontId="8" fillId="0" borderId="0" xfId="1030" applyFill="1">
      <alignment vertical="center"/>
    </xf>
    <xf numFmtId="0" fontId="8" fillId="0" borderId="1" xfId="1032" applyFont="1" applyFill="1" applyBorder="1" applyAlignment="1">
      <alignment vertical="center"/>
    </xf>
    <xf numFmtId="0" fontId="8" fillId="0" borderId="1" xfId="1032" applyFont="1" applyBorder="1" applyAlignment="1">
      <alignment vertical="center"/>
    </xf>
    <xf numFmtId="0" fontId="6" fillId="0" borderId="1" xfId="1032" applyFont="1" applyBorder="1" applyAlignment="1">
      <alignment horizontal="center" vertical="center"/>
    </xf>
    <xf numFmtId="179" fontId="6" fillId="0" borderId="1" xfId="1033" applyNumberFormat="1" applyFont="1" applyFill="1" applyBorder="1" applyAlignment="1">
      <alignment horizontal="center" vertical="center"/>
    </xf>
    <xf numFmtId="0" fontId="20" fillId="0" borderId="14" xfId="1034" applyFont="1" applyBorder="1" applyAlignment="1">
      <alignment vertical="center"/>
    </xf>
    <xf numFmtId="0" fontId="11" fillId="0" borderId="14" xfId="1034" applyFont="1" applyBorder="1" applyAlignment="1">
      <alignment vertical="center"/>
    </xf>
    <xf numFmtId="0" fontId="11" fillId="0" borderId="14" xfId="1034" applyFont="1" applyFill="1" applyBorder="1" applyAlignment="1">
      <alignment horizontal="left" vertical="center"/>
    </xf>
    <xf numFmtId="0" fontId="20" fillId="0" borderId="14" xfId="1034" applyFont="1" applyFill="1" applyBorder="1" applyAlignment="1">
      <alignment horizontal="center" vertical="center"/>
    </xf>
    <xf numFmtId="0" fontId="11" fillId="0" borderId="0" xfId="1035" applyFont="1" applyFill="1">
      <alignment vertical="center"/>
    </xf>
    <xf numFmtId="0" fontId="11" fillId="0" borderId="0" xfId="1035" applyFont="1" applyFill="1" applyAlignment="1">
      <alignment horizontal="right"/>
    </xf>
    <xf numFmtId="182" fontId="20" fillId="0" borderId="1" xfId="1029" applyNumberFormat="1" applyFont="1" applyFill="1" applyBorder="1" applyAlignment="1">
      <alignment horizontal="center" vertical="center"/>
    </xf>
    <xf numFmtId="0" fontId="20" fillId="0" borderId="1" xfId="1035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1" xfId="1035" applyFont="1" applyFill="1" applyBorder="1" applyAlignment="1">
      <alignment horizontal="justify" vertical="center" wrapText="1"/>
    </xf>
    <xf numFmtId="0" fontId="20" fillId="0" borderId="1" xfId="1035" applyFont="1" applyFill="1" applyBorder="1" applyAlignment="1">
      <alignment horizontal="right" vertical="center" wrapText="1"/>
    </xf>
    <xf numFmtId="0" fontId="11" fillId="0" borderId="1" xfId="1035" applyFont="1" applyFill="1" applyBorder="1" applyAlignment="1">
      <alignment vertical="center" wrapText="1"/>
    </xf>
    <xf numFmtId="0" fontId="11" fillId="0" borderId="1" xfId="1035" applyFont="1" applyFill="1" applyBorder="1" applyAlignment="1">
      <alignment horizontal="justify" vertical="center" wrapText="1"/>
    </xf>
    <xf numFmtId="0" fontId="11" fillId="0" borderId="1" xfId="1035" applyFont="1" applyFill="1" applyBorder="1" applyAlignment="1">
      <alignment horizontal="right" vertical="center" wrapText="1"/>
    </xf>
    <xf numFmtId="0" fontId="21" fillId="0" borderId="0" xfId="579">
      <alignment vertical="center"/>
    </xf>
    <xf numFmtId="0" fontId="74" fillId="0" borderId="15" xfId="579" applyFont="1" applyFill="1" applyBorder="1" applyAlignment="1">
      <alignment vertical="center"/>
    </xf>
    <xf numFmtId="0" fontId="74" fillId="0" borderId="15" xfId="579" applyFont="1" applyFill="1" applyBorder="1" applyAlignment="1">
      <alignment horizontal="right"/>
    </xf>
    <xf numFmtId="0" fontId="73" fillId="0" borderId="1" xfId="579" applyFont="1" applyFill="1" applyBorder="1" applyAlignment="1">
      <alignment horizontal="center" vertical="center"/>
    </xf>
    <xf numFmtId="0" fontId="74" fillId="0" borderId="0" xfId="579" applyFont="1" applyFill="1" applyBorder="1" applyAlignment="1">
      <alignment horizontal="left" vertical="center"/>
    </xf>
    <xf numFmtId="0" fontId="5" fillId="0" borderId="0" xfId="579" applyFont="1">
      <alignment vertical="center"/>
    </xf>
    <xf numFmtId="0" fontId="8" fillId="0" borderId="0" xfId="1030" applyAlignment="1">
      <alignment horizontal="right"/>
    </xf>
    <xf numFmtId="178" fontId="78" fillId="0" borderId="0" xfId="1036" applyNumberFormat="1" applyFont="1" applyFill="1" applyAlignment="1">
      <alignment vertical="center"/>
    </xf>
    <xf numFmtId="0" fontId="78" fillId="0" borderId="0" xfId="1036" applyFont="1" applyFill="1" applyAlignment="1">
      <alignment vertical="center"/>
    </xf>
    <xf numFmtId="0" fontId="78" fillId="0" borderId="0" xfId="1037" applyFont="1" applyFill="1">
      <alignment vertical="center"/>
    </xf>
    <xf numFmtId="0" fontId="78" fillId="0" borderId="0" xfId="1037" applyFont="1" applyFill="1" applyAlignment="1">
      <alignment horizontal="right"/>
    </xf>
    <xf numFmtId="182" fontId="79" fillId="0" borderId="1" xfId="1038" applyNumberFormat="1" applyFont="1" applyFill="1" applyBorder="1" applyAlignment="1">
      <alignment horizontal="center" vertical="center"/>
    </xf>
    <xf numFmtId="0" fontId="79" fillId="0" borderId="1" xfId="1037" applyFont="1" applyFill="1" applyBorder="1" applyAlignment="1">
      <alignment horizontal="center" vertical="center" wrapText="1"/>
    </xf>
    <xf numFmtId="0" fontId="79" fillId="0" borderId="1" xfId="1036" applyFont="1" applyFill="1" applyBorder="1" applyAlignment="1">
      <alignment horizontal="center" vertical="center" wrapText="1"/>
    </xf>
    <xf numFmtId="0" fontId="79" fillId="0" borderId="1" xfId="1037" applyFont="1" applyFill="1" applyBorder="1" applyAlignment="1">
      <alignment horizontal="justify" vertical="center" wrapText="1"/>
    </xf>
    <xf numFmtId="0" fontId="79" fillId="0" borderId="1" xfId="1037" applyFont="1" applyFill="1" applyBorder="1" applyAlignment="1">
      <alignment horizontal="right" vertical="center" wrapText="1"/>
    </xf>
    <xf numFmtId="0" fontId="78" fillId="0" borderId="1" xfId="1037" applyFont="1" applyFill="1" applyBorder="1" applyAlignment="1">
      <alignment vertical="center" wrapText="1"/>
    </xf>
    <xf numFmtId="0" fontId="78" fillId="0" borderId="1" xfId="1037" applyFont="1" applyFill="1" applyBorder="1" applyAlignment="1">
      <alignment horizontal="justify" vertical="center" wrapText="1"/>
    </xf>
    <xf numFmtId="0" fontId="78" fillId="0" borderId="1" xfId="1037" applyFont="1" applyFill="1" applyBorder="1" applyAlignment="1">
      <alignment horizontal="right" vertical="center" wrapText="1"/>
    </xf>
    <xf numFmtId="0" fontId="78" fillId="0" borderId="0" xfId="1039">
      <alignment vertical="center"/>
    </xf>
    <xf numFmtId="0" fontId="81" fillId="0" borderId="1" xfId="1039" applyFont="1" applyBorder="1" applyAlignment="1">
      <alignment horizontal="center" vertical="center"/>
    </xf>
    <xf numFmtId="0" fontId="78" fillId="0" borderId="1" xfId="1039" applyBorder="1">
      <alignment vertical="center"/>
    </xf>
    <xf numFmtId="0" fontId="6" fillId="0" borderId="0" xfId="1039" applyFont="1">
      <alignment vertical="center"/>
    </xf>
    <xf numFmtId="0" fontId="78" fillId="0" borderId="0" xfId="1039" applyAlignment="1">
      <alignment horizontal="right"/>
    </xf>
    <xf numFmtId="0" fontId="6" fillId="0" borderId="0" xfId="6" applyFont="1" applyFill="1" applyAlignment="1">
      <alignment vertical="center"/>
    </xf>
    <xf numFmtId="0" fontId="57" fillId="0" borderId="1" xfId="505" applyFont="1" applyFill="1" applyBorder="1" applyAlignment="1">
      <alignment vertical="center"/>
    </xf>
    <xf numFmtId="49" fontId="58" fillId="0" borderId="17" xfId="0" applyNumberFormat="1" applyFont="1" applyBorder="1" applyAlignment="1">
      <alignment horizontal="left" vertical="center"/>
    </xf>
    <xf numFmtId="49" fontId="58" fillId="0" borderId="18" xfId="0" applyNumberFormat="1" applyFont="1" applyBorder="1" applyAlignment="1">
      <alignment horizontal="left" vertical="center"/>
    </xf>
    <xf numFmtId="0" fontId="8" fillId="46" borderId="2" xfId="1023" applyFont="1" applyFill="1" applyBorder="1" applyAlignment="1">
      <alignment horizontal="right" vertical="center"/>
    </xf>
    <xf numFmtId="49" fontId="58" fillId="0" borderId="1" xfId="0" applyNumberFormat="1" applyFont="1" applyBorder="1" applyAlignment="1">
      <alignment horizontal="left" vertical="center"/>
    </xf>
    <xf numFmtId="0" fontId="8" fillId="0" borderId="1" xfId="1023" applyFont="1" applyBorder="1" applyAlignment="1">
      <alignment horizontal="right" vertical="center"/>
    </xf>
    <xf numFmtId="0" fontId="16" fillId="49" borderId="1" xfId="1037" applyFont="1" applyFill="1" applyBorder="1" applyAlignment="1">
      <alignment horizontal="justify" vertical="center" wrapText="1"/>
    </xf>
    <xf numFmtId="0" fontId="83" fillId="0" borderId="19" xfId="1023" applyFont="1" applyFill="1" applyBorder="1" applyAlignment="1">
      <alignment horizontal="left" vertical="center"/>
    </xf>
    <xf numFmtId="0" fontId="84" fillId="0" borderId="19" xfId="1023" applyFont="1" applyFill="1" applyBorder="1" applyAlignment="1">
      <alignment horizontal="left" vertical="center"/>
    </xf>
    <xf numFmtId="0" fontId="82" fillId="47" borderId="19" xfId="1024" applyNumberFormat="1" applyFont="1" applyFill="1" applyBorder="1" applyAlignment="1" applyProtection="1">
      <alignment horizontal="center" vertical="center"/>
    </xf>
    <xf numFmtId="180" fontId="78" fillId="0" borderId="19" xfId="1023" applyNumberFormat="1" applyFont="1" applyFill="1" applyBorder="1" applyAlignment="1">
      <alignment horizontal="right" vertical="center" wrapText="1"/>
    </xf>
    <xf numFmtId="188" fontId="78" fillId="0" borderId="19" xfId="1023" applyNumberFormat="1" applyFont="1" applyFill="1" applyBorder="1" applyAlignment="1">
      <alignment horizontal="right" vertical="center" wrapText="1"/>
    </xf>
    <xf numFmtId="188" fontId="83" fillId="0" borderId="19" xfId="1024" applyNumberFormat="1" applyFont="1" applyFill="1" applyBorder="1" applyAlignment="1">
      <alignment horizontal="right" vertical="center" wrapText="1"/>
    </xf>
    <xf numFmtId="188" fontId="84" fillId="0" borderId="19" xfId="1024" applyNumberFormat="1" applyFont="1" applyFill="1" applyBorder="1" applyAlignment="1">
      <alignment horizontal="right" vertical="center" wrapText="1"/>
    </xf>
    <xf numFmtId="188" fontId="85" fillId="0" borderId="19" xfId="1024" applyNumberFormat="1" applyFont="1" applyFill="1" applyBorder="1" applyAlignment="1" applyProtection="1">
      <alignment vertical="center" wrapText="1"/>
    </xf>
    <xf numFmtId="0" fontId="83" fillId="0" borderId="19" xfId="579" applyFont="1" applyFill="1" applyBorder="1" applyAlignment="1">
      <alignment horizontal="left" vertical="center"/>
    </xf>
    <xf numFmtId="179" fontId="83" fillId="0" borderId="19" xfId="579" applyNumberFormat="1" applyFont="1" applyFill="1" applyBorder="1" applyAlignment="1">
      <alignment horizontal="right" vertical="center" wrapText="1"/>
    </xf>
    <xf numFmtId="0" fontId="84" fillId="0" borderId="19" xfId="579" applyFont="1" applyFill="1" applyBorder="1" applyAlignment="1">
      <alignment horizontal="left" vertical="center"/>
    </xf>
    <xf numFmtId="179" fontId="84" fillId="0" borderId="19" xfId="579" applyNumberFormat="1" applyFont="1" applyFill="1" applyBorder="1" applyAlignment="1">
      <alignment horizontal="right" vertical="center" wrapText="1"/>
    </xf>
    <xf numFmtId="0" fontId="58" fillId="47" borderId="19" xfId="1024" applyNumberFormat="1" applyFont="1" applyFill="1" applyBorder="1" applyAlignment="1" applyProtection="1">
      <alignment horizontal="center" vertical="center"/>
    </xf>
    <xf numFmtId="188" fontId="8" fillId="0" borderId="19" xfId="1023" applyNumberFormat="1" applyFont="1" applyFill="1" applyBorder="1" applyAlignment="1">
      <alignment horizontal="right" vertical="center" wrapText="1"/>
    </xf>
    <xf numFmtId="180" fontId="8" fillId="0" borderId="19" xfId="1023" applyNumberFormat="1" applyFont="1" applyFill="1" applyBorder="1" applyAlignment="1">
      <alignment horizontal="right" vertical="center" wrapText="1"/>
    </xf>
    <xf numFmtId="182" fontId="8" fillId="0" borderId="0" xfId="1023" applyNumberFormat="1" applyFont="1" applyAlignment="1">
      <alignment vertical="center" wrapText="1"/>
    </xf>
    <xf numFmtId="0" fontId="8" fillId="0" borderId="0" xfId="7" applyFont="1" applyFill="1"/>
    <xf numFmtId="0" fontId="8" fillId="0" borderId="0" xfId="7" applyFont="1" applyAlignment="1">
      <alignment wrapText="1"/>
    </xf>
    <xf numFmtId="0" fontId="8" fillId="0" borderId="0" xfId="1039" applyFont="1">
      <alignment vertical="center"/>
    </xf>
    <xf numFmtId="0" fontId="6" fillId="0" borderId="1" xfId="1023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181" fontId="8" fillId="0" borderId="1" xfId="8" applyNumberFormat="1" applyFont="1" applyFill="1" applyBorder="1" applyAlignment="1">
      <alignment horizontal="right" vertical="center" wrapText="1"/>
    </xf>
    <xf numFmtId="181" fontId="6" fillId="0" borderId="0" xfId="6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8" fillId="0" borderId="0" xfId="6" applyNumberFormat="1" applyFont="1" applyFill="1" applyBorder="1" applyAlignment="1">
      <alignment horizontal="center" vertical="center"/>
    </xf>
    <xf numFmtId="0" fontId="56" fillId="0" borderId="0" xfId="1023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18" fillId="0" borderId="0" xfId="1023" applyFont="1" applyFill="1" applyBorder="1" applyAlignment="1">
      <alignment horizontal="center" vertical="center"/>
    </xf>
    <xf numFmtId="0" fontId="55" fillId="0" borderId="0" xfId="1023" applyFont="1" applyFill="1" applyBorder="1" applyAlignment="1">
      <alignment horizontal="center" vertical="center"/>
    </xf>
    <xf numFmtId="0" fontId="63" fillId="0" borderId="15" xfId="1023" applyFont="1" applyFill="1" applyBorder="1" applyAlignment="1">
      <alignment horizontal="center" vertical="center" wrapText="1"/>
    </xf>
    <xf numFmtId="0" fontId="56" fillId="48" borderId="0" xfId="1024" applyFont="1" applyFill="1" applyBorder="1" applyAlignment="1">
      <alignment horizontal="center" vertical="center" wrapText="1"/>
    </xf>
    <xf numFmtId="0" fontId="68" fillId="48" borderId="0" xfId="1024" applyFont="1" applyFill="1" applyBorder="1" applyAlignment="1">
      <alignment horizontal="center" vertical="center" wrapText="1"/>
    </xf>
    <xf numFmtId="182" fontId="18" fillId="0" borderId="0" xfId="692" applyNumberFormat="1" applyFont="1" applyAlignment="1">
      <alignment horizontal="center" vertical="center"/>
    </xf>
    <xf numFmtId="182" fontId="55" fillId="0" borderId="0" xfId="692" applyNumberFormat="1" applyFont="1" applyAlignment="1">
      <alignment horizontal="center" vertical="center"/>
    </xf>
    <xf numFmtId="0" fontId="18" fillId="0" borderId="0" xfId="1025" applyFont="1" applyFill="1" applyAlignment="1">
      <alignment horizontal="center" vertical="center"/>
    </xf>
    <xf numFmtId="0" fontId="55" fillId="0" borderId="0" xfId="1025" applyFont="1" applyFill="1" applyAlignment="1">
      <alignment horizontal="center" vertical="center"/>
    </xf>
    <xf numFmtId="0" fontId="8" fillId="0" borderId="3" xfId="1022" applyFont="1" applyFill="1" applyBorder="1" applyAlignment="1">
      <alignment horizontal="justify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8" fillId="0" borderId="0" xfId="1030" applyFont="1" applyAlignment="1">
      <alignment horizontal="center" vertical="center"/>
    </xf>
    <xf numFmtId="0" fontId="55" fillId="0" borderId="0" xfId="1030" applyFont="1" applyAlignment="1">
      <alignment horizontal="center" vertical="center"/>
    </xf>
    <xf numFmtId="0" fontId="68" fillId="0" borderId="0" xfId="1039" applyFont="1" applyAlignment="1">
      <alignment horizontal="center" vertical="center"/>
    </xf>
    <xf numFmtId="0" fontId="18" fillId="0" borderId="0" xfId="1035" applyFont="1" applyFill="1" applyAlignment="1">
      <alignment horizontal="center" vertical="center"/>
    </xf>
    <xf numFmtId="0" fontId="77" fillId="0" borderId="0" xfId="579" applyFont="1" applyFill="1" applyBorder="1" applyAlignment="1">
      <alignment horizontal="center" vertical="center" wrapText="1"/>
    </xf>
  </cellXfs>
  <cellStyles count="1040">
    <cellStyle name="_ET_STYLE_NoName_00_" xfId="11"/>
    <cellStyle name="0,0_x000d_&#10;NA_x000d_&#10;" xfId="12"/>
    <cellStyle name="0,0_x000d_&#10;NA_x000d_&#10; 2" xfId="13"/>
    <cellStyle name="0,0_x000d_&#10;NA_x000d_&#10; 2 2" xfId="14"/>
    <cellStyle name="0,0_x000d_&#10;NA_x000d_&#10; 2 3" xfId="15"/>
    <cellStyle name="0,0_x000d_&#10;NA_x000d_&#10; 2_2017年省对市(州)税收返还和转移支付预算" xfId="16"/>
    <cellStyle name="0,0_x000d_&#10;NA_x000d_&#10; 3" xfId="17"/>
    <cellStyle name="0,0_x000d_&#10;NA_x000d_&#10; 4" xfId="18"/>
    <cellStyle name="0,0_x000d_&#10;NA_x000d_&#10;_2017年省对市(州)税收返还和转移支付预算" xfId="19"/>
    <cellStyle name="20% - Accent1" xfId="20"/>
    <cellStyle name="20% - Accent1 2" xfId="21"/>
    <cellStyle name="20% - Accent1_2016年四川省省级一般公共预算支出执行情况表" xfId="22"/>
    <cellStyle name="20% - Accent2" xfId="23"/>
    <cellStyle name="20% - Accent2 2" xfId="24"/>
    <cellStyle name="20% - Accent2_2016年四川省省级一般公共预算支出执行情况表" xfId="25"/>
    <cellStyle name="20% - Accent3" xfId="26"/>
    <cellStyle name="20% - Accent3 2" xfId="27"/>
    <cellStyle name="20% - Accent3_2016年四川省省级一般公共预算支出执行情况表" xfId="28"/>
    <cellStyle name="20% - Accent4" xfId="29"/>
    <cellStyle name="20% - Accent4 2" xfId="30"/>
    <cellStyle name="20% - Accent4_2016年四川省省级一般公共预算支出执行情况表" xfId="31"/>
    <cellStyle name="20% - Accent5" xfId="32"/>
    <cellStyle name="20% - Accent5 2" xfId="33"/>
    <cellStyle name="20% - Accent5_2016年四川省省级一般公共预算支出执行情况表" xfId="34"/>
    <cellStyle name="20% - Accent6" xfId="35"/>
    <cellStyle name="20% - Accent6 2" xfId="36"/>
    <cellStyle name="20% - Accent6_2016年四川省省级一般公共预算支出执行情况表" xfId="37"/>
    <cellStyle name="20% - 强调文字颜色 1 2" xfId="38"/>
    <cellStyle name="20% - 强调文字颜色 1 2 2" xfId="39"/>
    <cellStyle name="20% - 强调文字颜色 1 2 2 2" xfId="40"/>
    <cellStyle name="20% - 强调文字颜色 1 2 2 3" xfId="41"/>
    <cellStyle name="20% - 强调文字颜色 1 2 2_2017年省对市(州)税收返还和转移支付预算" xfId="42"/>
    <cellStyle name="20% - 强调文字颜色 1 2 3" xfId="43"/>
    <cellStyle name="20% - 强调文字颜色 1 2_四川省2017年省对市（州）税收返还和转移支付分地区预算（草案）--社保处" xfId="44"/>
    <cellStyle name="20% - 强调文字颜色 2 2" xfId="45"/>
    <cellStyle name="20% - 强调文字颜色 2 2 2" xfId="46"/>
    <cellStyle name="20% - 强调文字颜色 2 2 2 2" xfId="47"/>
    <cellStyle name="20% - 强调文字颜色 2 2 2 3" xfId="48"/>
    <cellStyle name="20% - 强调文字颜色 2 2 2_2017年省对市(州)税收返还和转移支付预算" xfId="49"/>
    <cellStyle name="20% - 强调文字颜色 2 2 3" xfId="50"/>
    <cellStyle name="20% - 强调文字颜色 2 2_四川省2017年省对市（州）税收返还和转移支付分地区预算（草案）--社保处" xfId="51"/>
    <cellStyle name="20% - 强调文字颜色 3 2" xfId="52"/>
    <cellStyle name="20% - 强调文字颜色 3 2 2" xfId="53"/>
    <cellStyle name="20% - 强调文字颜色 3 2 2 2" xfId="54"/>
    <cellStyle name="20% - 强调文字颜色 3 2 2 3" xfId="55"/>
    <cellStyle name="20% - 强调文字颜色 3 2 2_2017年省对市(州)税收返还和转移支付预算" xfId="56"/>
    <cellStyle name="20% - 强调文字颜色 3 2 3" xfId="57"/>
    <cellStyle name="20% - 强调文字颜色 3 2_四川省2017年省对市（州）税收返还和转移支付分地区预算（草案）--社保处" xfId="58"/>
    <cellStyle name="20% - 强调文字颜色 4 2" xfId="59"/>
    <cellStyle name="20% - 强调文字颜色 4 2 2" xfId="60"/>
    <cellStyle name="20% - 强调文字颜色 4 2 2 2" xfId="61"/>
    <cellStyle name="20% - 强调文字颜色 4 2 2 3" xfId="62"/>
    <cellStyle name="20% - 强调文字颜色 4 2 2_2017年省对市(州)税收返还和转移支付预算" xfId="63"/>
    <cellStyle name="20% - 强调文字颜色 4 2 3" xfId="64"/>
    <cellStyle name="20% - 强调文字颜色 4 2_四川省2017年省对市（州）税收返还和转移支付分地区预算（草案）--社保处" xfId="65"/>
    <cellStyle name="20% - 强调文字颜色 5 2" xfId="66"/>
    <cellStyle name="20% - 强调文字颜色 5 2 2" xfId="67"/>
    <cellStyle name="20% - 强调文字颜色 5 2 2 2" xfId="68"/>
    <cellStyle name="20% - 强调文字颜色 5 2 2 3" xfId="69"/>
    <cellStyle name="20% - 强调文字颜色 5 2 2_2017年省对市(州)税收返还和转移支付预算" xfId="70"/>
    <cellStyle name="20% - 强调文字颜色 5 2 3" xfId="71"/>
    <cellStyle name="20% - 强调文字颜色 5 2_四川省2017年省对市（州）税收返还和转移支付分地区预算（草案）--社保处" xfId="72"/>
    <cellStyle name="20% - 强调文字颜色 6 2" xfId="73"/>
    <cellStyle name="20% - 强调文字颜色 6 2 2" xfId="74"/>
    <cellStyle name="20% - 强调文字颜色 6 2 2 2" xfId="75"/>
    <cellStyle name="20% - 强调文字颜色 6 2 2 3" xfId="76"/>
    <cellStyle name="20% - 强调文字颜色 6 2 2_2017年省对市(州)税收返还和转移支付预算" xfId="77"/>
    <cellStyle name="20% - 强调文字颜色 6 2 3" xfId="78"/>
    <cellStyle name="20% - 强调文字颜色 6 2_四川省2017年省对市（州）税收返还和转移支付分地区预算（草案）--社保处" xfId="79"/>
    <cellStyle name="40% - Accent1" xfId="80"/>
    <cellStyle name="40% - Accent1 2" xfId="81"/>
    <cellStyle name="40% - Accent1_2016年四川省省级一般公共预算支出执行情况表" xfId="82"/>
    <cellStyle name="40% - Accent2" xfId="83"/>
    <cellStyle name="40% - Accent2 2" xfId="84"/>
    <cellStyle name="40% - Accent2_2016年四川省省级一般公共预算支出执行情况表" xfId="85"/>
    <cellStyle name="40% - Accent3" xfId="86"/>
    <cellStyle name="40% - Accent3 2" xfId="87"/>
    <cellStyle name="40% - Accent3_2016年四川省省级一般公共预算支出执行情况表" xfId="88"/>
    <cellStyle name="40% - Accent4" xfId="89"/>
    <cellStyle name="40% - Accent4 2" xfId="90"/>
    <cellStyle name="40% - Accent4_2016年四川省省级一般公共预算支出执行情况表" xfId="91"/>
    <cellStyle name="40% - Accent5" xfId="92"/>
    <cellStyle name="40% - Accent5 2" xfId="93"/>
    <cellStyle name="40% - Accent5_2016年四川省省级一般公共预算支出执行情况表" xfId="94"/>
    <cellStyle name="40% - Accent6" xfId="95"/>
    <cellStyle name="40% - Accent6 2" xfId="96"/>
    <cellStyle name="40% - Accent6_2016年四川省省级一般公共预算支出执行情况表" xfId="97"/>
    <cellStyle name="40% - 强调文字颜色 1 2" xfId="98"/>
    <cellStyle name="40% - 强调文字颜色 1 2 2" xfId="99"/>
    <cellStyle name="40% - 强调文字颜色 1 2 2 2" xfId="100"/>
    <cellStyle name="40% - 强调文字颜色 1 2 2 3" xfId="101"/>
    <cellStyle name="40% - 强调文字颜色 1 2 2_2017年省对市(州)税收返还和转移支付预算" xfId="102"/>
    <cellStyle name="40% - 强调文字颜色 1 2 3" xfId="103"/>
    <cellStyle name="40% - 强调文字颜色 1 2_四川省2017年省对市（州）税收返还和转移支付分地区预算（草案）--社保处" xfId="104"/>
    <cellStyle name="40% - 强调文字颜色 2 2" xfId="105"/>
    <cellStyle name="40% - 强调文字颜色 2 2 2" xfId="106"/>
    <cellStyle name="40% - 强调文字颜色 2 2 2 2" xfId="107"/>
    <cellStyle name="40% - 强调文字颜色 2 2 2 3" xfId="108"/>
    <cellStyle name="40% - 强调文字颜色 2 2 2_2017年省对市(州)税收返还和转移支付预算" xfId="109"/>
    <cellStyle name="40% - 强调文字颜色 2 2 3" xfId="110"/>
    <cellStyle name="40% - 强调文字颜色 2 2_四川省2017年省对市（州）税收返还和转移支付分地区预算（草案）--社保处" xfId="111"/>
    <cellStyle name="40% - 强调文字颜色 3 2" xfId="112"/>
    <cellStyle name="40% - 强调文字颜色 3 2 2" xfId="113"/>
    <cellStyle name="40% - 强调文字颜色 3 2 2 2" xfId="114"/>
    <cellStyle name="40% - 强调文字颜色 3 2 2 3" xfId="115"/>
    <cellStyle name="40% - 强调文字颜色 3 2 2_2017年省对市(州)税收返还和转移支付预算" xfId="116"/>
    <cellStyle name="40% - 强调文字颜色 3 2 3" xfId="117"/>
    <cellStyle name="40% - 强调文字颜色 3 2_四川省2017年省对市（州）税收返还和转移支付分地区预算（草案）--社保处" xfId="118"/>
    <cellStyle name="40% - 强调文字颜色 4 2" xfId="119"/>
    <cellStyle name="40% - 强调文字颜色 4 2 2" xfId="120"/>
    <cellStyle name="40% - 强调文字颜色 4 2 2 2" xfId="121"/>
    <cellStyle name="40% - 强调文字颜色 4 2 2 3" xfId="122"/>
    <cellStyle name="40% - 强调文字颜色 4 2 2_2017年省对市(州)税收返还和转移支付预算" xfId="123"/>
    <cellStyle name="40% - 强调文字颜色 4 2 3" xfId="124"/>
    <cellStyle name="40% - 强调文字颜色 4 2_四川省2017年省对市（州）税收返还和转移支付分地区预算（草案）--社保处" xfId="125"/>
    <cellStyle name="40% - 强调文字颜色 5 2" xfId="126"/>
    <cellStyle name="40% - 强调文字颜色 5 2 2" xfId="127"/>
    <cellStyle name="40% - 强调文字颜色 5 2 2 2" xfId="128"/>
    <cellStyle name="40% - 强调文字颜色 5 2 2 3" xfId="129"/>
    <cellStyle name="40% - 强调文字颜色 5 2 2_2017年省对市(州)税收返还和转移支付预算" xfId="130"/>
    <cellStyle name="40% - 强调文字颜色 5 2 3" xfId="131"/>
    <cellStyle name="40% - 强调文字颜色 5 2_四川省2017年省对市（州）税收返还和转移支付分地区预算（草案）--社保处" xfId="132"/>
    <cellStyle name="40% - 强调文字颜色 6 2" xfId="133"/>
    <cellStyle name="40% - 强调文字颜色 6 2 2" xfId="134"/>
    <cellStyle name="40% - 强调文字颜色 6 2 2 2" xfId="135"/>
    <cellStyle name="40% - 强调文字颜色 6 2 2 3" xfId="136"/>
    <cellStyle name="40% - 强调文字颜色 6 2 2_2017年省对市(州)税收返还和转移支付预算" xfId="137"/>
    <cellStyle name="40% - 强调文字颜色 6 2 3" xfId="138"/>
    <cellStyle name="40% - 强调文字颜色 6 2_四川省2017年省对市（州）税收返还和转移支付分地区预算（草案）--社保处" xfId="139"/>
    <cellStyle name="60% - Accent1" xfId="140"/>
    <cellStyle name="60% - Accent1 2" xfId="141"/>
    <cellStyle name="60% - Accent2" xfId="142"/>
    <cellStyle name="60% - Accent2 2" xfId="143"/>
    <cellStyle name="60% - Accent3" xfId="144"/>
    <cellStyle name="60% - Accent3 2" xfId="145"/>
    <cellStyle name="60% - Accent4" xfId="146"/>
    <cellStyle name="60% - Accent4 2" xfId="147"/>
    <cellStyle name="60% - Accent5" xfId="148"/>
    <cellStyle name="60% - Accent5 2" xfId="149"/>
    <cellStyle name="60% - Accent6" xfId="150"/>
    <cellStyle name="60% - Accent6 2" xfId="151"/>
    <cellStyle name="60% - 强调文字颜色 1 2" xfId="152"/>
    <cellStyle name="60% - 强调文字颜色 1 2 2" xfId="153"/>
    <cellStyle name="60% - 强调文字颜色 1 2 2 2" xfId="154"/>
    <cellStyle name="60% - 强调文字颜色 1 2 2 3" xfId="155"/>
    <cellStyle name="60% - 强调文字颜色 1 2 2_2017年省对市(州)税收返还和转移支付预算" xfId="156"/>
    <cellStyle name="60% - 强调文字颜色 1 2 3" xfId="157"/>
    <cellStyle name="60% - 强调文字颜色 1 2_四川省2017年省对市（州）税收返还和转移支付分地区预算（草案）--社保处" xfId="158"/>
    <cellStyle name="60% - 强调文字颜色 2 2" xfId="159"/>
    <cellStyle name="60% - 强调文字颜色 2 2 2" xfId="160"/>
    <cellStyle name="60% - 强调文字颜色 2 2 2 2" xfId="161"/>
    <cellStyle name="60% - 强调文字颜色 2 2 2 3" xfId="162"/>
    <cellStyle name="60% - 强调文字颜色 2 2 2_2017年省对市(州)税收返还和转移支付预算" xfId="163"/>
    <cellStyle name="60% - 强调文字颜色 2 2 3" xfId="164"/>
    <cellStyle name="60% - 强调文字颜色 2 2_四川省2017年省对市（州）税收返还和转移支付分地区预算（草案）--社保处" xfId="165"/>
    <cellStyle name="60% - 强调文字颜色 3 2" xfId="166"/>
    <cellStyle name="60% - 强调文字颜色 3 2 2" xfId="167"/>
    <cellStyle name="60% - 强调文字颜色 3 2 2 2" xfId="168"/>
    <cellStyle name="60% - 强调文字颜色 3 2 2 3" xfId="169"/>
    <cellStyle name="60% - 强调文字颜色 3 2 2_2017年省对市(州)税收返还和转移支付预算" xfId="170"/>
    <cellStyle name="60% - 强调文字颜色 3 2 3" xfId="171"/>
    <cellStyle name="60% - 强调文字颜色 3 2_四川省2017年省对市（州）税收返还和转移支付分地区预算（草案）--社保处" xfId="172"/>
    <cellStyle name="60% - 强调文字颜色 4 2" xfId="173"/>
    <cellStyle name="60% - 强调文字颜色 4 2 2" xfId="174"/>
    <cellStyle name="60% - 强调文字颜色 4 2 2 2" xfId="175"/>
    <cellStyle name="60% - 强调文字颜色 4 2 2 3" xfId="176"/>
    <cellStyle name="60% - 强调文字颜色 4 2 2_2017年省对市(州)税收返还和转移支付预算" xfId="177"/>
    <cellStyle name="60% - 强调文字颜色 4 2 3" xfId="178"/>
    <cellStyle name="60% - 强调文字颜色 4 2_四川省2017年省对市（州）税收返还和转移支付分地区预算（草案）--社保处" xfId="179"/>
    <cellStyle name="60% - 强调文字颜色 5 2" xfId="180"/>
    <cellStyle name="60% - 强调文字颜色 5 2 2" xfId="181"/>
    <cellStyle name="60% - 强调文字颜色 5 2 2 2" xfId="182"/>
    <cellStyle name="60% - 强调文字颜色 5 2 2 3" xfId="183"/>
    <cellStyle name="60% - 强调文字颜色 5 2 2_2017年省对市(州)税收返还和转移支付预算" xfId="184"/>
    <cellStyle name="60% - 强调文字颜色 5 2 3" xfId="185"/>
    <cellStyle name="60% - 强调文字颜色 5 2_四川省2017年省对市（州）税收返还和转移支付分地区预算（草案）--社保处" xfId="186"/>
    <cellStyle name="60% - 强调文字颜色 6 2" xfId="187"/>
    <cellStyle name="60% - 强调文字颜色 6 2 2" xfId="188"/>
    <cellStyle name="60% - 强调文字颜色 6 2 2 2" xfId="189"/>
    <cellStyle name="60% - 强调文字颜色 6 2 2 3" xfId="190"/>
    <cellStyle name="60% - 强调文字颜色 6 2 2_2017年省对市(州)税收返还和转移支付预算" xfId="191"/>
    <cellStyle name="60% - 强调文字颜色 6 2 3" xfId="192"/>
    <cellStyle name="60% - 强调文字颜色 6 2_四川省2017年省对市（州）税收返还和转移支付分地区预算（草案）--社保处" xfId="193"/>
    <cellStyle name="Accent1" xfId="194"/>
    <cellStyle name="Accent1 2" xfId="195"/>
    <cellStyle name="Accent2" xfId="196"/>
    <cellStyle name="Accent2 2" xfId="197"/>
    <cellStyle name="Accent3" xfId="198"/>
    <cellStyle name="Accent3 2" xfId="199"/>
    <cellStyle name="Accent4" xfId="200"/>
    <cellStyle name="Accent4 2" xfId="201"/>
    <cellStyle name="Accent5" xfId="202"/>
    <cellStyle name="Accent5 2" xfId="203"/>
    <cellStyle name="Accent6" xfId="204"/>
    <cellStyle name="Accent6 2" xfId="205"/>
    <cellStyle name="Bad" xfId="206"/>
    <cellStyle name="Bad 2" xfId="207"/>
    <cellStyle name="Calculation" xfId="208"/>
    <cellStyle name="Calculation 2" xfId="209"/>
    <cellStyle name="Calculation_2016年全省及省级财政收支执行及2017年预算草案表（20161206，预审自用稿）" xfId="210"/>
    <cellStyle name="Check Cell" xfId="211"/>
    <cellStyle name="Check Cell 2" xfId="212"/>
    <cellStyle name="Check Cell_2016年全省及省级财政收支执行及2017年预算草案表（20161206，预审自用稿）" xfId="213"/>
    <cellStyle name="Explanatory Text" xfId="214"/>
    <cellStyle name="Explanatory Text 2" xfId="215"/>
    <cellStyle name="Good" xfId="216"/>
    <cellStyle name="Good 2" xfId="217"/>
    <cellStyle name="Heading 1" xfId="218"/>
    <cellStyle name="Heading 1 2" xfId="219"/>
    <cellStyle name="Heading 1_2016年全省及省级财政收支执行及2017年预算草案表（20161206，预审自用稿）" xfId="220"/>
    <cellStyle name="Heading 2" xfId="221"/>
    <cellStyle name="Heading 2 2" xfId="222"/>
    <cellStyle name="Heading 2_2016年全省及省级财政收支执行及2017年预算草案表（20161206，预审自用稿）" xfId="223"/>
    <cellStyle name="Heading 3" xfId="224"/>
    <cellStyle name="Heading 3 2" xfId="225"/>
    <cellStyle name="Heading 3_2016年全省及省级财政收支执行及2017年预算草案表（20161206，预审自用稿）" xfId="226"/>
    <cellStyle name="Heading 4" xfId="227"/>
    <cellStyle name="Heading 4 2" xfId="228"/>
    <cellStyle name="Input" xfId="229"/>
    <cellStyle name="Input 2" xfId="230"/>
    <cellStyle name="Input_2016年全省及省级财政收支执行及2017年预算草案表（20161206，预审自用稿）" xfId="231"/>
    <cellStyle name="Linked Cell" xfId="232"/>
    <cellStyle name="Linked Cell 2" xfId="233"/>
    <cellStyle name="Linked Cell_2016年全省及省级财政收支执行及2017年预算草案表（20161206，预审自用稿）" xfId="234"/>
    <cellStyle name="Neutral" xfId="235"/>
    <cellStyle name="Neutral 2" xfId="236"/>
    <cellStyle name="no dec" xfId="237"/>
    <cellStyle name="Normal_APR" xfId="238"/>
    <cellStyle name="Note" xfId="239"/>
    <cellStyle name="Note 2" xfId="240"/>
    <cellStyle name="Note_2016年全省及省级财政收支执行及2017年预算草案表（20161206，预审自用稿）" xfId="241"/>
    <cellStyle name="Output" xfId="242"/>
    <cellStyle name="Output 2" xfId="243"/>
    <cellStyle name="Output_2016年全省及省级财政收支执行及2017年预算草案表（20161206，预审自用稿）" xfId="244"/>
    <cellStyle name="Title" xfId="245"/>
    <cellStyle name="Title 2" xfId="246"/>
    <cellStyle name="Total" xfId="247"/>
    <cellStyle name="Total 2" xfId="248"/>
    <cellStyle name="Total_2016年全省及省级财政收支执行及2017年预算草案表（20161206，预审自用稿）" xfId="249"/>
    <cellStyle name="Warning Text" xfId="250"/>
    <cellStyle name="Warning Text 2" xfId="251"/>
    <cellStyle name="百分比 2" xfId="252"/>
    <cellStyle name="百分比 2 2" xfId="253"/>
    <cellStyle name="百分比 2 3" xfId="254"/>
    <cellStyle name="百分比 2 3 2" xfId="255"/>
    <cellStyle name="百分比 2 3 3" xfId="256"/>
    <cellStyle name="百分比 2 4" xfId="257"/>
    <cellStyle name="百分比 2 5" xfId="258"/>
    <cellStyle name="百分比 3" xfId="259"/>
    <cellStyle name="百分比 4" xfId="260"/>
    <cellStyle name="标题 1 2" xfId="261"/>
    <cellStyle name="标题 1 2 2" xfId="262"/>
    <cellStyle name="标题 1 2 2 2" xfId="263"/>
    <cellStyle name="标题 1 2 2 3" xfId="264"/>
    <cellStyle name="标题 1 2 2_2017年省对市(州)税收返还和转移支付预算" xfId="265"/>
    <cellStyle name="标题 1 2 3" xfId="266"/>
    <cellStyle name="标题 2 2" xfId="267"/>
    <cellStyle name="标题 2 2 2" xfId="268"/>
    <cellStyle name="标题 2 2 2 2" xfId="269"/>
    <cellStyle name="标题 2 2 2 3" xfId="270"/>
    <cellStyle name="标题 2 2 2_2017年省对市(州)税收返还和转移支付预算" xfId="271"/>
    <cellStyle name="标题 2 2 3" xfId="272"/>
    <cellStyle name="标题 3 2" xfId="273"/>
    <cellStyle name="标题 3 2 2" xfId="274"/>
    <cellStyle name="标题 3 2 2 2" xfId="275"/>
    <cellStyle name="标题 3 2 2 3" xfId="276"/>
    <cellStyle name="标题 3 2 2_2017年省对市(州)税收返还和转移支付预算" xfId="277"/>
    <cellStyle name="标题 3 2 3" xfId="278"/>
    <cellStyle name="标题 4 2" xfId="279"/>
    <cellStyle name="标题 4 2 2" xfId="280"/>
    <cellStyle name="标题 4 2 2 2" xfId="281"/>
    <cellStyle name="标题 4 2 2 3" xfId="282"/>
    <cellStyle name="标题 4 2 2_2017年省对市(州)税收返还和转移支付预算" xfId="283"/>
    <cellStyle name="标题 4 2 3" xfId="284"/>
    <cellStyle name="标题 5" xfId="285"/>
    <cellStyle name="标题 5 2" xfId="286"/>
    <cellStyle name="标题 5 2 2" xfId="287"/>
    <cellStyle name="标题 5 2 3" xfId="288"/>
    <cellStyle name="标题 5 2_2017年省对市(州)税收返还和转移支付预算" xfId="289"/>
    <cellStyle name="标题 5 3" xfId="290"/>
    <cellStyle name="差 2" xfId="291"/>
    <cellStyle name="差 2 2" xfId="292"/>
    <cellStyle name="差 2 2 2" xfId="293"/>
    <cellStyle name="差 2 2 3" xfId="294"/>
    <cellStyle name="差 2 2_2017年省对市(州)税收返还和转移支付预算" xfId="295"/>
    <cellStyle name="差 2 3" xfId="296"/>
    <cellStyle name="差 2_四川省2017年省对市（州）税收返还和转移支付分地区预算（草案）--社保处" xfId="297"/>
    <cellStyle name="差_%84表2：2016-2018年省级部门三年滚动规划报表" xfId="298"/>
    <cellStyle name="差_“三区”文化人才专项资金" xfId="299"/>
    <cellStyle name="差_1 2017年省对市（州）税收返还和转移支付预算分地区情况表（华侨事务补助）(1)" xfId="300"/>
    <cellStyle name="差_10 2017年省对市（州）税收返还和转移支付预算分地区情况表（寺观教堂维修补助资金）(1)" xfId="301"/>
    <cellStyle name="差_10-扶持民族地区教育发展" xfId="302"/>
    <cellStyle name="差_11 2017年省对市（州）税收返还和转移支付预算分地区情况表（基层行政单位救灾专项资金）(1)" xfId="303"/>
    <cellStyle name="差_1-12" xfId="304"/>
    <cellStyle name="差_1-12_四川省2017年省对市（州）税收返还和转移支付分地区预算（草案）--社保处" xfId="305"/>
    <cellStyle name="差_12 2017年省对市（州）税收返还和转移支付预算分地区情况表（民族地区春节慰问经费）(1)" xfId="306"/>
    <cellStyle name="差_123" xfId="307"/>
    <cellStyle name="差_13 2017年省对市（州）税收返还和转移支付预算分地区情况表（审计能力提升专项经费）(1)" xfId="308"/>
    <cellStyle name="差_14 2017年省对市（州）税收返还和转移支付预算分地区情况表（支持基层政权建设补助资金）(1)" xfId="309"/>
    <cellStyle name="差_15-省级防震减灾分情况" xfId="310"/>
    <cellStyle name="差_18 2017年省对市（州）税收返还和转移支付预算分地区情况表（全省法院系统业务经费）(1)" xfId="311"/>
    <cellStyle name="差_19 征兵经费" xfId="312"/>
    <cellStyle name="差_1-学前教育发展专项资金" xfId="313"/>
    <cellStyle name="差_1-政策性保险财政补助资金" xfId="314"/>
    <cellStyle name="差_2" xfId="315"/>
    <cellStyle name="差_2 政法转移支付" xfId="316"/>
    <cellStyle name="差_20 国防动员专项经费" xfId="317"/>
    <cellStyle name="差_2015财金互动汇总（加人行、补成都）" xfId="318"/>
    <cellStyle name="差_2015财金互动汇总（加人行、补成都） 2" xfId="319"/>
    <cellStyle name="差_2015财金互动汇总（加人行、补成都） 2 2" xfId="320"/>
    <cellStyle name="差_2015财金互动汇总（加人行、补成都） 2 2_2017年省对市(州)税收返还和转移支付预算" xfId="321"/>
    <cellStyle name="差_2015财金互动汇总（加人行、补成都） 2 3" xfId="322"/>
    <cellStyle name="差_2015财金互动汇总（加人行、补成都） 2_2017年省对市(州)税收返还和转移支付预算" xfId="323"/>
    <cellStyle name="差_2015财金互动汇总（加人行、补成都） 3" xfId="324"/>
    <cellStyle name="差_2015财金互动汇总（加人行、补成都） 3_2017年省对市(州)税收返还和转移支付预算" xfId="325"/>
    <cellStyle name="差_2015财金互动汇总（加人行、补成都） 4" xfId="326"/>
    <cellStyle name="差_2015财金互动汇总（加人行、补成都）_2017年省对市(州)税收返还和转移支付预算" xfId="327"/>
    <cellStyle name="差_2015直接融资汇总表" xfId="328"/>
    <cellStyle name="差_2015直接融资汇总表 2" xfId="329"/>
    <cellStyle name="差_2015直接融资汇总表 2 2" xfId="330"/>
    <cellStyle name="差_2015直接融资汇总表 2 2_2017年省对市(州)税收返还和转移支付预算" xfId="331"/>
    <cellStyle name="差_2015直接融资汇总表 2 3" xfId="332"/>
    <cellStyle name="差_2015直接融资汇总表 2_2017年省对市(州)税收返还和转移支付预算" xfId="333"/>
    <cellStyle name="差_2015直接融资汇总表 3" xfId="334"/>
    <cellStyle name="差_2015直接融资汇总表 3_2017年省对市(州)税收返还和转移支付预算" xfId="335"/>
    <cellStyle name="差_2015直接融资汇总表 4" xfId="336"/>
    <cellStyle name="差_2015直接融资汇总表_2017年省对市(州)税收返还和转移支付预算" xfId="337"/>
    <cellStyle name="差_2016年四川省省级一般公共预算支出执行情况表" xfId="338"/>
    <cellStyle name="差_2017年省对市(州)税收返还和转移支付预算" xfId="339"/>
    <cellStyle name="差_2017年省对市（州）税收返还和转移支付预算分地区情况表（华侨事务补助）(1)" xfId="340"/>
    <cellStyle name="差_2017年省对市（州）税收返还和转移支付预算分地区情况表（华侨事务补助）(1)_四川省2017年省对市（州）税收返还和转移支付分地区预算（草案）--社保处" xfId="341"/>
    <cellStyle name="差_21 禁毒补助经费" xfId="342"/>
    <cellStyle name="差_22 2017年省对市（州）税收返还和转移支付预算分地区情况表（交警业务经费）(1)" xfId="343"/>
    <cellStyle name="差_23 铁路护路专项经费" xfId="344"/>
    <cellStyle name="差_24 维稳经费" xfId="345"/>
    <cellStyle name="差_2-45" xfId="346"/>
    <cellStyle name="差_2-45_四川省2017年省对市（州）税收返还和转移支付分地区预算（草案）--社保处" xfId="347"/>
    <cellStyle name="差_2-46" xfId="348"/>
    <cellStyle name="差_2-46_四川省2017年省对市（州）税收返还和转移支付分地区预算（草案）--社保处" xfId="349"/>
    <cellStyle name="差_25 消防部队大型装备建设补助经费" xfId="350"/>
    <cellStyle name="差_2-50" xfId="351"/>
    <cellStyle name="差_2-50_四川省2017年省对市（州）税收返还和转移支付分地区预算（草案）--社保处" xfId="352"/>
    <cellStyle name="差_2-52" xfId="353"/>
    <cellStyle name="差_2-52_四川省2017年省对市（州）税收返还和转移支付分地区预算（草案）--社保处" xfId="354"/>
    <cellStyle name="差_2-55" xfId="355"/>
    <cellStyle name="差_2-55_四川省2017年省对市（州）税收返还和转移支付分地区预算（草案）--社保处" xfId="356"/>
    <cellStyle name="差_2-58" xfId="357"/>
    <cellStyle name="差_2-58_四川省2017年省对市（州）税收返还和转移支付分地区预算（草案）--社保处" xfId="358"/>
    <cellStyle name="差_2-59" xfId="359"/>
    <cellStyle name="差_2-59_四川省2017年省对市（州）税收返还和转移支付分地区预算（草案）--社保处" xfId="360"/>
    <cellStyle name="差_26 地方纪检监察机关办案补助专项资金" xfId="361"/>
    <cellStyle name="差_2-60" xfId="362"/>
    <cellStyle name="差_2-60_四川省2017年省对市（州）税收返还和转移支付分地区预算（草案）--社保处" xfId="363"/>
    <cellStyle name="差_2-62" xfId="364"/>
    <cellStyle name="差_2-62_四川省2017年省对市（州）税收返还和转移支付分地区预算（草案）--社保处" xfId="365"/>
    <cellStyle name="差_2-65" xfId="366"/>
    <cellStyle name="差_2-65_四川省2017年省对市（州）税收返还和转移支付分地区预算（草案）--社保处" xfId="367"/>
    <cellStyle name="差_2-67" xfId="368"/>
    <cellStyle name="差_2-67_四川省2017年省对市（州）税收返还和转移支付分地区预算（草案）--社保处" xfId="369"/>
    <cellStyle name="差_27 妇女儿童事业发展专项资金" xfId="370"/>
    <cellStyle name="差_28 基层干训机构建设补助专项资金" xfId="371"/>
    <cellStyle name="差_2-财金互动" xfId="372"/>
    <cellStyle name="差_2-义务教育经费保障机制改革" xfId="373"/>
    <cellStyle name="差_3 2017年省对市（州）税收返还和转移支付预算分地区情况表（到村任职）" xfId="374"/>
    <cellStyle name="差_3-创业担保贷款贴息及奖补" xfId="375"/>
    <cellStyle name="差_3-义务教育均衡发展专项" xfId="376"/>
    <cellStyle name="差_4" xfId="377"/>
    <cellStyle name="差_4-11" xfId="378"/>
    <cellStyle name="差_4-12" xfId="379"/>
    <cellStyle name="差_4-14" xfId="380"/>
    <cellStyle name="差_4-15" xfId="381"/>
    <cellStyle name="差_4-20" xfId="382"/>
    <cellStyle name="差_4-21" xfId="383"/>
    <cellStyle name="差_4-22" xfId="384"/>
    <cellStyle name="差_4-23" xfId="385"/>
    <cellStyle name="差_4-24" xfId="386"/>
    <cellStyle name="差_4-29" xfId="387"/>
    <cellStyle name="差_4-30" xfId="388"/>
    <cellStyle name="差_4-31" xfId="389"/>
    <cellStyle name="差_4-5" xfId="390"/>
    <cellStyle name="差_4-8" xfId="391"/>
    <cellStyle name="差_4-9" xfId="392"/>
    <cellStyle name="差_4-农村义教“营养改善计划”" xfId="393"/>
    <cellStyle name="差_5 2017年省对市（州）税收返还和转移支付预算分地区情况表（全国重点寺观教堂维修经费业生中央财政补助资金）(1)" xfId="394"/>
    <cellStyle name="差_5-农村教师周转房建设" xfId="395"/>
    <cellStyle name="差_5-中央财政统借统还外债项目资金" xfId="396"/>
    <cellStyle name="差_6" xfId="397"/>
    <cellStyle name="差_6-扶持民办教育专项" xfId="398"/>
    <cellStyle name="差_6-省级财政政府与社会资本合作项目综合补助资金" xfId="399"/>
    <cellStyle name="差_7 2017年省对市（州）税收返还和转移支付预算分地区情况表（省级旅游发展资金）(1)" xfId="400"/>
    <cellStyle name="差_7-普惠金融政府和社会资本合作以奖代补资金" xfId="401"/>
    <cellStyle name="差_7-中等职业教育发展专项经费" xfId="402"/>
    <cellStyle name="差_8 2017年省对市（州）税收返还和转移支付预算分地区情况表（民族事业发展资金）(1)" xfId="403"/>
    <cellStyle name="差_9 2017年省对市（州）税收返还和转移支付预算分地区情况表（全省工商行政管理专项经费）(1)" xfId="404"/>
    <cellStyle name="差_Sheet14" xfId="405"/>
    <cellStyle name="差_Sheet14_四川省2017年省对市（州）税收返还和转移支付分地区预算（草案）--社保处" xfId="406"/>
    <cellStyle name="差_Sheet15" xfId="407"/>
    <cellStyle name="差_Sheet15_四川省2017年省对市（州）税收返还和转移支付分地区预算（草案）--社保处" xfId="408"/>
    <cellStyle name="差_Sheet16" xfId="409"/>
    <cellStyle name="差_Sheet16_四川省2017年省对市（州）税收返还和转移支付分地区预算（草案）--社保处" xfId="410"/>
    <cellStyle name="差_Sheet18" xfId="411"/>
    <cellStyle name="差_Sheet18_四川省2017年省对市（州）税收返还和转移支付分地区预算（草案）--社保处" xfId="412"/>
    <cellStyle name="差_Sheet19" xfId="413"/>
    <cellStyle name="差_Sheet19_四川省2017年省对市（州）税收返还和转移支付分地区预算（草案）--社保处" xfId="414"/>
    <cellStyle name="差_Sheet2" xfId="415"/>
    <cellStyle name="差_Sheet20" xfId="416"/>
    <cellStyle name="差_Sheet20_四川省2017年省对市（州）税收返还和转移支付分地区预算（草案）--社保处" xfId="417"/>
    <cellStyle name="差_Sheet22" xfId="418"/>
    <cellStyle name="差_Sheet22_四川省2017年省对市（州）税收返还和转移支付分地区预算（草案）--社保处" xfId="419"/>
    <cellStyle name="差_Sheet25" xfId="420"/>
    <cellStyle name="差_Sheet25_四川省2017年省对市（州）税收返还和转移支付分地区预算（草案）--社保处" xfId="421"/>
    <cellStyle name="差_Sheet26" xfId="422"/>
    <cellStyle name="差_Sheet26_四川省2017年省对市（州）税收返还和转移支付分地区预算（草案）--社保处" xfId="423"/>
    <cellStyle name="差_Sheet27" xfId="424"/>
    <cellStyle name="差_Sheet27_四川省2017年省对市（州）税收返还和转移支付分地区预算（草案）--社保处" xfId="425"/>
    <cellStyle name="差_Sheet29" xfId="426"/>
    <cellStyle name="差_Sheet29_四川省2017年省对市（州）税收返还和转移支付分地区预算（草案）--社保处" xfId="427"/>
    <cellStyle name="差_Sheet32" xfId="428"/>
    <cellStyle name="差_Sheet32_四川省2017年省对市（州）税收返还和转移支付分地区预算（草案）--社保处" xfId="429"/>
    <cellStyle name="差_Sheet33" xfId="430"/>
    <cellStyle name="差_Sheet33_四川省2017年省对市（州）税收返还和转移支付分地区预算（草案）--社保处" xfId="431"/>
    <cellStyle name="差_Sheet7" xfId="432"/>
    <cellStyle name="差_博物馆纪念馆逐步免费开放补助资金" xfId="433"/>
    <cellStyle name="差_促进扩大信贷增量" xfId="434"/>
    <cellStyle name="差_促进扩大信贷增量 2" xfId="435"/>
    <cellStyle name="差_促进扩大信贷增量 2 2" xfId="436"/>
    <cellStyle name="差_促进扩大信贷增量 2 2_2017年省对市(州)税收返还和转移支付预算" xfId="437"/>
    <cellStyle name="差_促进扩大信贷增量 2 2_四川省2017年省对市（州）税收返还和转移支付分地区预算（草案）--社保处" xfId="438"/>
    <cellStyle name="差_促进扩大信贷增量 2 3" xfId="439"/>
    <cellStyle name="差_促进扩大信贷增量 2_2017年省对市(州)税收返还和转移支付预算" xfId="440"/>
    <cellStyle name="差_促进扩大信贷增量 2_四川省2017年省对市（州）税收返还和转移支付分地区预算（草案）--社保处" xfId="441"/>
    <cellStyle name="差_促进扩大信贷增量 3" xfId="442"/>
    <cellStyle name="差_促进扩大信贷增量 3_2017年省对市(州)税收返还和转移支付预算" xfId="443"/>
    <cellStyle name="差_促进扩大信贷增量 3_四川省2017年省对市（州）税收返还和转移支付分地区预算（草案）--社保处" xfId="444"/>
    <cellStyle name="差_促进扩大信贷增量 4" xfId="445"/>
    <cellStyle name="差_促进扩大信贷增量_2017年省对市(州)税收返还和转移支付预算" xfId="446"/>
    <cellStyle name="差_促进扩大信贷增量_四川省2017年省对市（州）税收返还和转移支付分地区预算（草案）--社保处" xfId="447"/>
    <cellStyle name="差_地方纪检监察机关办案补助专项资金" xfId="448"/>
    <cellStyle name="差_地方纪检监察机关办案补助专项资金_四川省2017年省对市（州）税收返还和转移支付分地区预算（草案）--社保处" xfId="449"/>
    <cellStyle name="差_公共文化服务体系建设" xfId="450"/>
    <cellStyle name="差_国家级非物质文化遗产保护专项资金" xfId="451"/>
    <cellStyle name="差_国家文物保护专项资金" xfId="452"/>
    <cellStyle name="差_汇总" xfId="453"/>
    <cellStyle name="差_汇总 2" xfId="454"/>
    <cellStyle name="差_汇总 2 2" xfId="455"/>
    <cellStyle name="差_汇总 2 2_2017年省对市(州)税收返还和转移支付预算" xfId="456"/>
    <cellStyle name="差_汇总 2 2_四川省2017年省对市（州）税收返还和转移支付分地区预算（草案）--社保处" xfId="457"/>
    <cellStyle name="差_汇总 2 3" xfId="458"/>
    <cellStyle name="差_汇总 2_2017年省对市(州)税收返还和转移支付预算" xfId="459"/>
    <cellStyle name="差_汇总 2_四川省2017年省对市（州）税收返还和转移支付分地区预算（草案）--社保处" xfId="460"/>
    <cellStyle name="差_汇总 3" xfId="461"/>
    <cellStyle name="差_汇总 3_2017年省对市(州)税收返还和转移支付预算" xfId="462"/>
    <cellStyle name="差_汇总 3_四川省2017年省对市（州）税收返还和转移支付分地区预算（草案）--社保处" xfId="463"/>
    <cellStyle name="差_汇总 4" xfId="464"/>
    <cellStyle name="差_汇总_1" xfId="465"/>
    <cellStyle name="差_汇总_1 2" xfId="466"/>
    <cellStyle name="差_汇总_1 2 2" xfId="467"/>
    <cellStyle name="差_汇总_1 2 2_2017年省对市(州)税收返还和转移支付预算" xfId="468"/>
    <cellStyle name="差_汇总_1 2 3" xfId="469"/>
    <cellStyle name="差_汇总_1 2_2017年省对市(州)税收返还和转移支付预算" xfId="470"/>
    <cellStyle name="差_汇总_1 3" xfId="471"/>
    <cellStyle name="差_汇总_1 3_2017年省对市(州)税收返还和转移支付预算" xfId="472"/>
    <cellStyle name="差_汇总_2" xfId="473"/>
    <cellStyle name="差_汇总_2 2" xfId="474"/>
    <cellStyle name="差_汇总_2 2 2" xfId="475"/>
    <cellStyle name="差_汇总_2 2 2_2017年省对市(州)税收返还和转移支付预算" xfId="476"/>
    <cellStyle name="差_汇总_2 2 2_四川省2017年省对市（州）税收返还和转移支付分地区预算（草案）--社保处" xfId="477"/>
    <cellStyle name="差_汇总_2 2 3" xfId="478"/>
    <cellStyle name="差_汇总_2 2_2017年省对市(州)税收返还和转移支付预算" xfId="479"/>
    <cellStyle name="差_汇总_2 2_四川省2017年省对市（州）税收返还和转移支付分地区预算（草案）--社保处" xfId="480"/>
    <cellStyle name="差_汇总_2 3" xfId="481"/>
    <cellStyle name="差_汇总_2 3_2017年省对市(州)税收返还和转移支付预算" xfId="482"/>
    <cellStyle name="差_汇总_2 3_四川省2017年省对市（州）税收返还和转移支付分地区预算（草案）--社保处" xfId="483"/>
    <cellStyle name="差_汇总_2_四川省2017年省对市（州）税收返还和转移支付分地区预算（草案）--社保处" xfId="484"/>
    <cellStyle name="差_汇总_2017年省对市(州)税收返还和转移支付预算" xfId="485"/>
    <cellStyle name="差_汇总_四川省2017年省对市（州）税收返还和转移支付分地区预算（草案）--社保处" xfId="486"/>
    <cellStyle name="差_科技口6-30-35" xfId="487"/>
    <cellStyle name="差_美术馆公共图书馆文化馆（站）免费开放专项资金" xfId="488"/>
    <cellStyle name="差_其他工程费用计费" xfId="489"/>
    <cellStyle name="差_其他工程费用计费_四川省2017年省对市（州）税收返还和转移支付分地区预算（草案）--社保处" xfId="490"/>
    <cellStyle name="差_少数民族文化事业发展专项资金" xfId="491"/>
    <cellStyle name="差_省级科技计划项目专项资金" xfId="492"/>
    <cellStyle name="差_省级体育专项资金" xfId="493"/>
    <cellStyle name="差_省级文化发展专项资金" xfId="494"/>
    <cellStyle name="差_省级文物保护专项资金" xfId="495"/>
    <cellStyle name="差_四川省2017年省对市（州）税收返还和转移支付分地区预算（草案）--教科文处" xfId="497"/>
    <cellStyle name="差_四川省2017年省对市（州）税收返还和转移支付分地区预算（草案）--社保处" xfId="498"/>
    <cellStyle name="差_四川省2017年省对市（州）税收返还和转移支付分地区预算（草案）--行政政法处" xfId="496"/>
    <cellStyle name="差_四川省2017年省对市（州）税收返还和转移支付分地区预算（草案）--债务金融处" xfId="499"/>
    <cellStyle name="差_体育场馆免费低收费开放补助资金" xfId="500"/>
    <cellStyle name="差_文化产业发展专项资金" xfId="501"/>
    <cellStyle name="差_宣传文化事业发展专项资金" xfId="502"/>
    <cellStyle name="差_债券贴息计算器" xfId="503"/>
    <cellStyle name="差_债券贴息计算器_四川省2017年省对市（州）税收返还和转移支付分地区预算（草案）--社保处" xfId="504"/>
    <cellStyle name="常规" xfId="0" builtinId="0"/>
    <cellStyle name="常规 10" xfId="505"/>
    <cellStyle name="常规 10 2" xfId="506"/>
    <cellStyle name="常规 10 2 2" xfId="507"/>
    <cellStyle name="常规 10 2 2 2" xfId="508"/>
    <cellStyle name="常规 10 2 2 3" xfId="509"/>
    <cellStyle name="常规 10 2 2_2017年省对市(州)税收返还和转移支付预算" xfId="510"/>
    <cellStyle name="常规 10 2 3" xfId="511"/>
    <cellStyle name="常规 10 2 4" xfId="512"/>
    <cellStyle name="常规 10 2_2017年省对市(州)税收返还和转移支付预算" xfId="513"/>
    <cellStyle name="常规 10 3" xfId="514"/>
    <cellStyle name="常规 10 3 2" xfId="515"/>
    <cellStyle name="常规 10 3_123" xfId="516"/>
    <cellStyle name="常规 10 4" xfId="517"/>
    <cellStyle name="常规 10 4 2" xfId="518"/>
    <cellStyle name="常规 10 4 3" xfId="4"/>
    <cellStyle name="常规 10 4 3 2" xfId="1023"/>
    <cellStyle name="常规 10_123" xfId="519"/>
    <cellStyle name="常规 11" xfId="520"/>
    <cellStyle name="常规 11 2" xfId="521"/>
    <cellStyle name="常规 11 2 2" xfId="522"/>
    <cellStyle name="常规 11 2 3" xfId="523"/>
    <cellStyle name="常规 11 2_2017年省对市(州)税收返还和转移支付预算" xfId="524"/>
    <cellStyle name="常规 11 3" xfId="525"/>
    <cellStyle name="常规 12" xfId="526"/>
    <cellStyle name="常规 12 2" xfId="527"/>
    <cellStyle name="常规 12 3" xfId="528"/>
    <cellStyle name="常规 12_123" xfId="529"/>
    <cellStyle name="常规 13" xfId="530"/>
    <cellStyle name="常规 13 2" xfId="531"/>
    <cellStyle name="常规 13_四川省2017年省对市（州）税收返还和转移支付分地区预算（草案）--社保处" xfId="532"/>
    <cellStyle name="常规 14" xfId="533"/>
    <cellStyle name="常规 14 2" xfId="534"/>
    <cellStyle name="常规 15" xfId="535"/>
    <cellStyle name="常规 15 2" xfId="536"/>
    <cellStyle name="常规 15 4" xfId="537"/>
    <cellStyle name="常规 16" xfId="538"/>
    <cellStyle name="常规 16 2" xfId="539"/>
    <cellStyle name="常规 17" xfId="540"/>
    <cellStyle name="常规 17 2" xfId="541"/>
    <cellStyle name="常规 17 2 2" xfId="542"/>
    <cellStyle name="常规 17 2_2016年四川省省级一般公共预算支出执行情况表" xfId="543"/>
    <cellStyle name="常规 17 3" xfId="544"/>
    <cellStyle name="常规 17 4" xfId="545"/>
    <cellStyle name="常规 17 4 2" xfId="546"/>
    <cellStyle name="常规 17 4_2016年四川省省级一般公共预算支出执行情况表" xfId="547"/>
    <cellStyle name="常规 17_2016年四川省省级一般公共预算支出执行情况表" xfId="548"/>
    <cellStyle name="常规 18" xfId="549"/>
    <cellStyle name="常规 18 2" xfId="550"/>
    <cellStyle name="常规 19" xfId="551"/>
    <cellStyle name="常规 19 2" xfId="552"/>
    <cellStyle name="常规 2" xfId="553"/>
    <cellStyle name="常规 2 2" xfId="554"/>
    <cellStyle name="常规 2 2 2" xfId="555"/>
    <cellStyle name="常规 2 2 2 2" xfId="556"/>
    <cellStyle name="常规 2 2 2 3" xfId="557"/>
    <cellStyle name="常规 2 2 2_2017年省对市(州)税收返还和转移支付预算" xfId="558"/>
    <cellStyle name="常规 2 2 3" xfId="559"/>
    <cellStyle name="常规 2 2 4" xfId="560"/>
    <cellStyle name="常规 2 2_2017年省对市(州)税收返还和转移支付预算" xfId="561"/>
    <cellStyle name="常规 2 3" xfId="562"/>
    <cellStyle name="常规 2 3 2" xfId="563"/>
    <cellStyle name="常规 2 3 2 2" xfId="564"/>
    <cellStyle name="常规 2 3 2 3" xfId="565"/>
    <cellStyle name="常规 2 3 2_2017年省对市(州)税收返还和转移支付预算" xfId="566"/>
    <cellStyle name="常规 2 3 3" xfId="567"/>
    <cellStyle name="常规 2 3 4" xfId="568"/>
    <cellStyle name="常规 2 3 5" xfId="569"/>
    <cellStyle name="常规 2 3_2017年省对市(州)税收返还和转移支付预算" xfId="570"/>
    <cellStyle name="常规 2 4" xfId="571"/>
    <cellStyle name="常规 2 4 2" xfId="572"/>
    <cellStyle name="常规 2 4 2 2" xfId="1025"/>
    <cellStyle name="常规 2 5" xfId="573"/>
    <cellStyle name="常规 2 5 2" xfId="574"/>
    <cellStyle name="常规 2 5 3" xfId="575"/>
    <cellStyle name="常规 2 5_2017年省对市(州)税收返还和转移支付预算" xfId="576"/>
    <cellStyle name="常规 2 6" xfId="577"/>
    <cellStyle name="常规 2_%84表2：2016-2018年省级部门三年滚动规划报表" xfId="578"/>
    <cellStyle name="常规 20" xfId="579"/>
    <cellStyle name="常规 20 2" xfId="580"/>
    <cellStyle name="常规 20 2 2" xfId="581"/>
    <cellStyle name="常规 20 2_2016年社保基金收支执行及2017年预算草案表" xfId="582"/>
    <cellStyle name="常规 20 3" xfId="583"/>
    <cellStyle name="常规 20 4" xfId="1024"/>
    <cellStyle name="常规 20_2015年全省及省级财政收支执行及2016年预算草案表（20160120）企业处修改" xfId="584"/>
    <cellStyle name="常规 21" xfId="10"/>
    <cellStyle name="常规 21 2" xfId="585"/>
    <cellStyle name="常规 21 2 2" xfId="586"/>
    <cellStyle name="常规 21 3" xfId="587"/>
    <cellStyle name="常规 22" xfId="588"/>
    <cellStyle name="常规 22 2" xfId="589"/>
    <cellStyle name="常规 23" xfId="590"/>
    <cellStyle name="常规 24" xfId="591"/>
    <cellStyle name="常规 24 2" xfId="592"/>
    <cellStyle name="常规 25" xfId="593"/>
    <cellStyle name="常规 25 2" xfId="2"/>
    <cellStyle name="常规 25 2 2" xfId="594"/>
    <cellStyle name="常规 25 2_2016年社保基金收支执行及2017年预算草案表" xfId="595"/>
    <cellStyle name="常规 26" xfId="596"/>
    <cellStyle name="常规 26 2" xfId="597"/>
    <cellStyle name="常规 26 2 2" xfId="7"/>
    <cellStyle name="常规 26 2 2 2" xfId="1028"/>
    <cellStyle name="常规 26_2016年社保基金收支执行及2017年预算草案表" xfId="598"/>
    <cellStyle name="常规 27" xfId="599"/>
    <cellStyle name="常规 27 2" xfId="600"/>
    <cellStyle name="常规 27 2 2" xfId="601"/>
    <cellStyle name="常规 27 2_2016年四川省省级一般公共预算支出执行情况表" xfId="602"/>
    <cellStyle name="常规 27 3" xfId="603"/>
    <cellStyle name="常规 27_2016年四川省省级一般公共预算支出执行情况表" xfId="604"/>
    <cellStyle name="常规 28" xfId="605"/>
    <cellStyle name="常规 28 2" xfId="606"/>
    <cellStyle name="常规 28 2 2" xfId="607"/>
    <cellStyle name="常规 28_2016年社保基金收支执行及2017年预算草案表" xfId="608"/>
    <cellStyle name="常规 29" xfId="609"/>
    <cellStyle name="常规 3" xfId="610"/>
    <cellStyle name="常规 3 2" xfId="611"/>
    <cellStyle name="常规 3 2 2" xfId="612"/>
    <cellStyle name="常规 3 2 2 2" xfId="613"/>
    <cellStyle name="常规 3 2 2 3" xfId="614"/>
    <cellStyle name="常规 3 2 2_2017年省对市(州)税收返还和转移支付预算" xfId="615"/>
    <cellStyle name="常规 3 2 3" xfId="616"/>
    <cellStyle name="常规 3 2 3 2" xfId="617"/>
    <cellStyle name="常规 3 2 4" xfId="618"/>
    <cellStyle name="常规 3 2_2016年四川省省级一般公共预算支出执行情况表" xfId="619"/>
    <cellStyle name="常规 3 3" xfId="620"/>
    <cellStyle name="常规 3 3 2" xfId="621"/>
    <cellStyle name="常规 3 3 3" xfId="622"/>
    <cellStyle name="常规 3 3_2017年省对市(州)税收返还和转移支付预算" xfId="623"/>
    <cellStyle name="常规 3 4" xfId="624"/>
    <cellStyle name="常规 3_15-省级防震减灾分情况" xfId="625"/>
    <cellStyle name="常规 30" xfId="626"/>
    <cellStyle name="常规 30 2" xfId="627"/>
    <cellStyle name="常规 30 2 2" xfId="628"/>
    <cellStyle name="常规 30 2_2016年四川省省级一般公共预算支出执行情况表" xfId="629"/>
    <cellStyle name="常规 30 3" xfId="630"/>
    <cellStyle name="常规 30_2016年四川省省级一般公共预算支出执行情况表" xfId="631"/>
    <cellStyle name="常规 31" xfId="632"/>
    <cellStyle name="常规 31 2" xfId="633"/>
    <cellStyle name="常规 31_2016年社保基金收支执行及2017年预算草案表" xfId="634"/>
    <cellStyle name="常规 32" xfId="635"/>
    <cellStyle name="常规 33" xfId="636"/>
    <cellStyle name="常规 34" xfId="637"/>
    <cellStyle name="常规 35" xfId="1039"/>
    <cellStyle name="常规 4" xfId="638"/>
    <cellStyle name="常规 4 2" xfId="639"/>
    <cellStyle name="常规 4 2 2" xfId="640"/>
    <cellStyle name="常规 4 2_123" xfId="641"/>
    <cellStyle name="常规 4 3" xfId="642"/>
    <cellStyle name="常规 4_123" xfId="643"/>
    <cellStyle name="常规 47" xfId="644"/>
    <cellStyle name="常规 47 2" xfId="645"/>
    <cellStyle name="常规 47 2 2" xfId="646"/>
    <cellStyle name="常规 47 2 2 2" xfId="647"/>
    <cellStyle name="常规 47 2 3" xfId="648"/>
    <cellStyle name="常规 47 3" xfId="649"/>
    <cellStyle name="常规 47 4" xfId="650"/>
    <cellStyle name="常规 47 4 2" xfId="651"/>
    <cellStyle name="常规 47 4 2 2" xfId="1027"/>
    <cellStyle name="常规 48" xfId="3"/>
    <cellStyle name="常规 48 2" xfId="652"/>
    <cellStyle name="常规 48 2 2" xfId="653"/>
    <cellStyle name="常规 48 3" xfId="654"/>
    <cellStyle name="常规 5" xfId="655"/>
    <cellStyle name="常规 5 2" xfId="656"/>
    <cellStyle name="常规 5 2 2" xfId="657"/>
    <cellStyle name="常规 5 2 3" xfId="658"/>
    <cellStyle name="常规 5 2_2017年省对市(州)税收返还和转移支付预算" xfId="659"/>
    <cellStyle name="常规 5 3" xfId="660"/>
    <cellStyle name="常规 5 4" xfId="661"/>
    <cellStyle name="常规 5_2017年省对市(州)税收返还和转移支付预算" xfId="662"/>
    <cellStyle name="常规 6" xfId="663"/>
    <cellStyle name="常规 6 2" xfId="664"/>
    <cellStyle name="常规 6 2 2" xfId="665"/>
    <cellStyle name="常规 6 2 2 2" xfId="666"/>
    <cellStyle name="常规 6 2 2 3" xfId="667"/>
    <cellStyle name="常规 6 2 2_2017年省对市(州)税收返还和转移支付预算" xfId="668"/>
    <cellStyle name="常规 6 2 3" xfId="669"/>
    <cellStyle name="常规 6 2 4" xfId="670"/>
    <cellStyle name="常规 6 2_2017年省对市(州)税收返还和转移支付预算" xfId="671"/>
    <cellStyle name="常规 6 3" xfId="672"/>
    <cellStyle name="常规 6 3 2" xfId="673"/>
    <cellStyle name="常规 6 3_123" xfId="674"/>
    <cellStyle name="常规 6 4" xfId="675"/>
    <cellStyle name="常规 6_123" xfId="676"/>
    <cellStyle name="常规 7" xfId="677"/>
    <cellStyle name="常规 7 2" xfId="678"/>
    <cellStyle name="常规 7 2 2" xfId="679"/>
    <cellStyle name="常规 7 2 3" xfId="680"/>
    <cellStyle name="常规 7 2_2017年省对市(州)税收返还和转移支付预算" xfId="681"/>
    <cellStyle name="常规 7 3" xfId="682"/>
    <cellStyle name="常规 7_四川省2017年省对市（州）税收返还和转移支付分地区预算（草案）--社保处" xfId="683"/>
    <cellStyle name="常规 8" xfId="684"/>
    <cellStyle name="常规 8 2" xfId="685"/>
    <cellStyle name="常规 9" xfId="686"/>
    <cellStyle name="常规 9 2" xfId="687"/>
    <cellStyle name="常规 9 2 2" xfId="688"/>
    <cellStyle name="常规 9 2_123" xfId="689"/>
    <cellStyle name="常规 9 3" xfId="690"/>
    <cellStyle name="常规 9_123" xfId="691"/>
    <cellStyle name="常规_(陈诚修改稿)2006年全省及省级财政决算及07年预算执行情况表(A4 留底自用)" xfId="6"/>
    <cellStyle name="常规_(陈诚修改稿)2006年全省及省级财政决算及07年预算执行情况表(A4 留底自用) 2" xfId="1022"/>
    <cellStyle name="常规_(陈诚修改稿)2006年全省及省级财政决算及07年预算执行情况表(A4 留底自用) 2 2 2" xfId="8"/>
    <cellStyle name="常规_(陈诚修改稿)2006年全省及省级财政决算及07年预算执行情况表(A4 留底自用) 2 2 2 2" xfId="1026"/>
    <cellStyle name="常规_(陈诚修改稿)2006年全省及省级财政决算及07年预算执行情况表(A4 留底自用) 3" xfId="1036"/>
    <cellStyle name="常规_200704(第一稿）" xfId="1"/>
    <cellStyle name="常规_2014年全省及省级财政收支执行及2015年预算草案表（20150123，自用稿）" xfId="1034"/>
    <cellStyle name="常规_2015年全省及省级财政收支执行及2016年预算草案表（20160120）企业处修改" xfId="1032"/>
    <cellStyle name="常规_国有资本经营预算表样 2 2" xfId="1030"/>
    <cellStyle name="常规_国资决算以及执行情况0712 2 2" xfId="1033"/>
    <cellStyle name="常规_基金分析表(99.3)" xfId="692"/>
    <cellStyle name="常规_录入表" xfId="5"/>
    <cellStyle name="常规_社保基金预算报人大建议表样" xfId="1035"/>
    <cellStyle name="常规_社保基金预算报人大建议表样 2" xfId="1031"/>
    <cellStyle name="常规_社保基金预算报人大建议表样 3" xfId="1037"/>
    <cellStyle name="常规_省级科预算草案表1.14" xfId="1029"/>
    <cellStyle name="常规_省级科预算草案表1.14 3" xfId="1038"/>
    <cellStyle name="常规_一般预算简表_2006年预算执行及2007年预算安排(新科目　A4)" xfId="9"/>
    <cellStyle name="好 2" xfId="693"/>
    <cellStyle name="好 2 2" xfId="694"/>
    <cellStyle name="好 2 2 2" xfId="695"/>
    <cellStyle name="好 2 2 3" xfId="696"/>
    <cellStyle name="好 2 2_2017年省对市(州)税收返还和转移支付预算" xfId="697"/>
    <cellStyle name="好 2 3" xfId="698"/>
    <cellStyle name="好 2_四川省2017年省对市（州）税收返还和转移支付分地区预算（草案）--社保处" xfId="699"/>
    <cellStyle name="好_%84表2：2016-2018年省级部门三年滚动规划报表" xfId="700"/>
    <cellStyle name="好_“三区”文化人才专项资金" xfId="701"/>
    <cellStyle name="好_1 2017年省对市（州）税收返还和转移支付预算分地区情况表（华侨事务补助）(1)" xfId="702"/>
    <cellStyle name="好_10 2017年省对市（州）税收返还和转移支付预算分地区情况表（寺观教堂维修补助资金）(1)" xfId="703"/>
    <cellStyle name="好_10-扶持民族地区教育发展" xfId="704"/>
    <cellStyle name="好_11 2017年省对市（州）税收返还和转移支付预算分地区情况表（基层行政单位救灾专项资金）(1)" xfId="705"/>
    <cellStyle name="好_1-12" xfId="706"/>
    <cellStyle name="好_1-12_四川省2017年省对市（州）税收返还和转移支付分地区预算（草案）--社保处" xfId="707"/>
    <cellStyle name="好_12 2017年省对市（州）税收返还和转移支付预算分地区情况表（民族地区春节慰问经费）(1)" xfId="708"/>
    <cellStyle name="好_123" xfId="709"/>
    <cellStyle name="好_13 2017年省对市（州）税收返还和转移支付预算分地区情况表（审计能力提升专项经费）(1)" xfId="710"/>
    <cellStyle name="好_14 2017年省对市（州）税收返还和转移支付预算分地区情况表（支持基层政权建设补助资金）(1)" xfId="711"/>
    <cellStyle name="好_15-省级防震减灾分情况" xfId="712"/>
    <cellStyle name="好_18 2017年省对市（州）税收返还和转移支付预算分地区情况表（全省法院系统业务经费）(1)" xfId="713"/>
    <cellStyle name="好_19 征兵经费" xfId="714"/>
    <cellStyle name="好_1-学前教育发展专项资金" xfId="715"/>
    <cellStyle name="好_1-政策性保险财政补助资金" xfId="716"/>
    <cellStyle name="好_2" xfId="717"/>
    <cellStyle name="好_2 政法转移支付" xfId="718"/>
    <cellStyle name="好_20 国防动员专项经费" xfId="719"/>
    <cellStyle name="好_2015财金互动汇总（加人行、补成都）" xfId="720"/>
    <cellStyle name="好_2015财金互动汇总（加人行、补成都） 2" xfId="721"/>
    <cellStyle name="好_2015财金互动汇总（加人行、补成都） 2 2" xfId="722"/>
    <cellStyle name="好_2015财金互动汇总（加人行、补成都） 2 2_2017年省对市(州)税收返还和转移支付预算" xfId="723"/>
    <cellStyle name="好_2015财金互动汇总（加人行、补成都） 2 3" xfId="724"/>
    <cellStyle name="好_2015财金互动汇总（加人行、补成都） 2_2017年省对市(州)税收返还和转移支付预算" xfId="725"/>
    <cellStyle name="好_2015财金互动汇总（加人行、补成都） 3" xfId="726"/>
    <cellStyle name="好_2015财金互动汇总（加人行、补成都） 3_2017年省对市(州)税收返还和转移支付预算" xfId="727"/>
    <cellStyle name="好_2015财金互动汇总（加人行、补成都） 4" xfId="728"/>
    <cellStyle name="好_2015财金互动汇总（加人行、补成都）_2017年省对市(州)税收返还和转移支付预算" xfId="729"/>
    <cellStyle name="好_2015直接融资汇总表" xfId="730"/>
    <cellStyle name="好_2015直接融资汇总表 2" xfId="731"/>
    <cellStyle name="好_2015直接融资汇总表 2 2" xfId="732"/>
    <cellStyle name="好_2015直接融资汇总表 2 2_2017年省对市(州)税收返还和转移支付预算" xfId="733"/>
    <cellStyle name="好_2015直接融资汇总表 2 3" xfId="734"/>
    <cellStyle name="好_2015直接融资汇总表 2_2017年省对市(州)税收返还和转移支付预算" xfId="735"/>
    <cellStyle name="好_2015直接融资汇总表 3" xfId="736"/>
    <cellStyle name="好_2015直接融资汇总表 3_2017年省对市(州)税收返还和转移支付预算" xfId="737"/>
    <cellStyle name="好_2015直接融资汇总表 4" xfId="738"/>
    <cellStyle name="好_2015直接融资汇总表_2017年省对市(州)税收返还和转移支付预算" xfId="739"/>
    <cellStyle name="好_2016年四川省省级一般公共预算支出执行情况表" xfId="740"/>
    <cellStyle name="好_2017年省对市(州)税收返还和转移支付预算" xfId="741"/>
    <cellStyle name="好_2017年省对市（州）税收返还和转移支付预算分地区情况表（华侨事务补助）(1)" xfId="742"/>
    <cellStyle name="好_2017年省对市（州）税收返还和转移支付预算分地区情况表（华侨事务补助）(1)_四川省2017年省对市（州）税收返还和转移支付分地区预算（草案）--社保处" xfId="743"/>
    <cellStyle name="好_21 禁毒补助经费" xfId="744"/>
    <cellStyle name="好_22 2017年省对市（州）税收返还和转移支付预算分地区情况表（交警业务经费）(1)" xfId="745"/>
    <cellStyle name="好_23 铁路护路专项经费" xfId="746"/>
    <cellStyle name="好_24 维稳经费" xfId="747"/>
    <cellStyle name="好_2-45" xfId="748"/>
    <cellStyle name="好_2-45_四川省2017年省对市（州）税收返还和转移支付分地区预算（草案）--社保处" xfId="749"/>
    <cellStyle name="好_2-46" xfId="750"/>
    <cellStyle name="好_2-46_四川省2017年省对市（州）税收返还和转移支付分地区预算（草案）--社保处" xfId="751"/>
    <cellStyle name="好_25 消防部队大型装备建设补助经费" xfId="752"/>
    <cellStyle name="好_2-50" xfId="753"/>
    <cellStyle name="好_2-50_四川省2017年省对市（州）税收返还和转移支付分地区预算（草案）--社保处" xfId="754"/>
    <cellStyle name="好_2-52" xfId="755"/>
    <cellStyle name="好_2-52_四川省2017年省对市（州）税收返还和转移支付分地区预算（草案）--社保处" xfId="756"/>
    <cellStyle name="好_2-55" xfId="757"/>
    <cellStyle name="好_2-55_四川省2017年省对市（州）税收返还和转移支付分地区预算（草案）--社保处" xfId="758"/>
    <cellStyle name="好_2-58" xfId="759"/>
    <cellStyle name="好_2-58_四川省2017年省对市（州）税收返还和转移支付分地区预算（草案）--社保处" xfId="760"/>
    <cellStyle name="好_2-59" xfId="761"/>
    <cellStyle name="好_2-59_四川省2017年省对市（州）税收返还和转移支付分地区预算（草案）--社保处" xfId="762"/>
    <cellStyle name="好_26 地方纪检监察机关办案补助专项资金" xfId="763"/>
    <cellStyle name="好_2-60" xfId="764"/>
    <cellStyle name="好_2-60_四川省2017年省对市（州）税收返还和转移支付分地区预算（草案）--社保处" xfId="765"/>
    <cellStyle name="好_2-62" xfId="766"/>
    <cellStyle name="好_2-62_四川省2017年省对市（州）税收返还和转移支付分地区预算（草案）--社保处" xfId="767"/>
    <cellStyle name="好_2-65" xfId="768"/>
    <cellStyle name="好_2-65_四川省2017年省对市（州）税收返还和转移支付分地区预算（草案）--社保处" xfId="769"/>
    <cellStyle name="好_2-67" xfId="770"/>
    <cellStyle name="好_2-67_四川省2017年省对市（州）税收返还和转移支付分地区预算（草案）--社保处" xfId="771"/>
    <cellStyle name="好_27 妇女儿童事业发展专项资金" xfId="772"/>
    <cellStyle name="好_28 基层干训机构建设补助专项资金" xfId="773"/>
    <cellStyle name="好_2-财金互动" xfId="774"/>
    <cellStyle name="好_2-义务教育经费保障机制改革" xfId="775"/>
    <cellStyle name="好_3 2017年省对市（州）税收返还和转移支付预算分地区情况表（到村任职）" xfId="776"/>
    <cellStyle name="好_3-创业担保贷款贴息及奖补" xfId="777"/>
    <cellStyle name="好_3-义务教育均衡发展专项" xfId="778"/>
    <cellStyle name="好_4" xfId="779"/>
    <cellStyle name="好_4-11" xfId="780"/>
    <cellStyle name="好_4-12" xfId="781"/>
    <cellStyle name="好_4-14" xfId="782"/>
    <cellStyle name="好_4-15" xfId="783"/>
    <cellStyle name="好_4-20" xfId="784"/>
    <cellStyle name="好_4-21" xfId="785"/>
    <cellStyle name="好_4-22" xfId="786"/>
    <cellStyle name="好_4-23" xfId="787"/>
    <cellStyle name="好_4-24" xfId="788"/>
    <cellStyle name="好_4-29" xfId="789"/>
    <cellStyle name="好_4-30" xfId="790"/>
    <cellStyle name="好_4-31" xfId="791"/>
    <cellStyle name="好_4-5" xfId="792"/>
    <cellStyle name="好_4-8" xfId="793"/>
    <cellStyle name="好_4-9" xfId="794"/>
    <cellStyle name="好_4-农村义教“营养改善计划”" xfId="795"/>
    <cellStyle name="好_5 2017年省对市（州）税收返还和转移支付预算分地区情况表（全国重点寺观教堂维修经费业生中央财政补助资金）(1)" xfId="796"/>
    <cellStyle name="好_5-农村教师周转房建设" xfId="797"/>
    <cellStyle name="好_5-中央财政统借统还外债项目资金" xfId="798"/>
    <cellStyle name="好_6" xfId="799"/>
    <cellStyle name="好_6-扶持民办教育专项" xfId="800"/>
    <cellStyle name="好_6-省级财政政府与社会资本合作项目综合补助资金" xfId="801"/>
    <cellStyle name="好_7 2017年省对市（州）税收返还和转移支付预算分地区情况表（省级旅游发展资金）(1)" xfId="802"/>
    <cellStyle name="好_7-普惠金融政府和社会资本合作以奖代补资金" xfId="803"/>
    <cellStyle name="好_7-中等职业教育发展专项经费" xfId="804"/>
    <cellStyle name="好_8 2017年省对市（州）税收返还和转移支付预算分地区情况表（民族事业发展资金）(1)" xfId="805"/>
    <cellStyle name="好_9 2017年省对市（州）税收返还和转移支付预算分地区情况表（全省工商行政管理专项经费）(1)" xfId="806"/>
    <cellStyle name="好_Sheet14" xfId="807"/>
    <cellStyle name="好_Sheet14_四川省2017年省对市（州）税收返还和转移支付分地区预算（草案）--社保处" xfId="808"/>
    <cellStyle name="好_Sheet15" xfId="809"/>
    <cellStyle name="好_Sheet15_四川省2017年省对市（州）税收返还和转移支付分地区预算（草案）--社保处" xfId="810"/>
    <cellStyle name="好_Sheet16" xfId="811"/>
    <cellStyle name="好_Sheet16_四川省2017年省对市（州）税收返还和转移支付分地区预算（草案）--社保处" xfId="812"/>
    <cellStyle name="好_Sheet18" xfId="813"/>
    <cellStyle name="好_Sheet18_四川省2017年省对市（州）税收返还和转移支付分地区预算（草案）--社保处" xfId="814"/>
    <cellStyle name="好_Sheet19" xfId="815"/>
    <cellStyle name="好_Sheet19_四川省2017年省对市（州）税收返还和转移支付分地区预算（草案）--社保处" xfId="816"/>
    <cellStyle name="好_Sheet2" xfId="817"/>
    <cellStyle name="好_Sheet20" xfId="818"/>
    <cellStyle name="好_Sheet20_四川省2017年省对市（州）税收返还和转移支付分地区预算（草案）--社保处" xfId="819"/>
    <cellStyle name="好_Sheet22" xfId="820"/>
    <cellStyle name="好_Sheet22_四川省2017年省对市（州）税收返还和转移支付分地区预算（草案）--社保处" xfId="821"/>
    <cellStyle name="好_Sheet25" xfId="822"/>
    <cellStyle name="好_Sheet25_四川省2017年省对市（州）税收返还和转移支付分地区预算（草案）--社保处" xfId="823"/>
    <cellStyle name="好_Sheet26" xfId="824"/>
    <cellStyle name="好_Sheet26_四川省2017年省对市（州）税收返还和转移支付分地区预算（草案）--社保处" xfId="825"/>
    <cellStyle name="好_Sheet27" xfId="826"/>
    <cellStyle name="好_Sheet27_四川省2017年省对市（州）税收返还和转移支付分地区预算（草案）--社保处" xfId="827"/>
    <cellStyle name="好_Sheet29" xfId="828"/>
    <cellStyle name="好_Sheet29_四川省2017年省对市（州）税收返还和转移支付分地区预算（草案）--社保处" xfId="829"/>
    <cellStyle name="好_Sheet32" xfId="830"/>
    <cellStyle name="好_Sheet32_四川省2017年省对市（州）税收返还和转移支付分地区预算（草案）--社保处" xfId="831"/>
    <cellStyle name="好_Sheet33" xfId="832"/>
    <cellStyle name="好_Sheet33_四川省2017年省对市（州）税收返还和转移支付分地区预算（草案）--社保处" xfId="833"/>
    <cellStyle name="好_Sheet7" xfId="834"/>
    <cellStyle name="好_博物馆纪念馆逐步免费开放补助资金" xfId="835"/>
    <cellStyle name="好_促进扩大信贷增量" xfId="836"/>
    <cellStyle name="好_促进扩大信贷增量 2" xfId="837"/>
    <cellStyle name="好_促进扩大信贷增量 2 2" xfId="838"/>
    <cellStyle name="好_促进扩大信贷增量 2 2_2017年省对市(州)税收返还和转移支付预算" xfId="839"/>
    <cellStyle name="好_促进扩大信贷增量 2 2_四川省2017年省对市（州）税收返还和转移支付分地区预算（草案）--社保处" xfId="840"/>
    <cellStyle name="好_促进扩大信贷增量 2 3" xfId="841"/>
    <cellStyle name="好_促进扩大信贷增量 2_2017年省对市(州)税收返还和转移支付预算" xfId="842"/>
    <cellStyle name="好_促进扩大信贷增量 2_四川省2017年省对市（州）税收返还和转移支付分地区预算（草案）--社保处" xfId="843"/>
    <cellStyle name="好_促进扩大信贷增量 3" xfId="844"/>
    <cellStyle name="好_促进扩大信贷增量 3_2017年省对市(州)税收返还和转移支付预算" xfId="845"/>
    <cellStyle name="好_促进扩大信贷增量 3_四川省2017年省对市（州）税收返还和转移支付分地区预算（草案）--社保处" xfId="846"/>
    <cellStyle name="好_促进扩大信贷增量 4" xfId="847"/>
    <cellStyle name="好_促进扩大信贷增量_2017年省对市(州)税收返还和转移支付预算" xfId="848"/>
    <cellStyle name="好_促进扩大信贷增量_四川省2017年省对市（州）税收返还和转移支付分地区预算（草案）--社保处" xfId="849"/>
    <cellStyle name="好_地方纪检监察机关办案补助专项资金" xfId="850"/>
    <cellStyle name="好_地方纪检监察机关办案补助专项资金_四川省2017年省对市（州）税收返还和转移支付分地区预算（草案）--社保处" xfId="851"/>
    <cellStyle name="好_公共文化服务体系建设" xfId="852"/>
    <cellStyle name="好_国家级非物质文化遗产保护专项资金" xfId="853"/>
    <cellStyle name="好_国家文物保护专项资金" xfId="854"/>
    <cellStyle name="好_汇总" xfId="855"/>
    <cellStyle name="好_汇总 2" xfId="856"/>
    <cellStyle name="好_汇总 2 2" xfId="857"/>
    <cellStyle name="好_汇总 2 2_2017年省对市(州)税收返还和转移支付预算" xfId="858"/>
    <cellStyle name="好_汇总 2 2_四川省2017年省对市（州）税收返还和转移支付分地区预算（草案）--社保处" xfId="859"/>
    <cellStyle name="好_汇总 2 3" xfId="860"/>
    <cellStyle name="好_汇总 2_2017年省对市(州)税收返还和转移支付预算" xfId="861"/>
    <cellStyle name="好_汇总 2_四川省2017年省对市（州）税收返还和转移支付分地区预算（草案）--社保处" xfId="862"/>
    <cellStyle name="好_汇总 3" xfId="863"/>
    <cellStyle name="好_汇总 3_2017年省对市(州)税收返还和转移支付预算" xfId="864"/>
    <cellStyle name="好_汇总 3_四川省2017年省对市（州）税收返还和转移支付分地区预算（草案）--社保处" xfId="865"/>
    <cellStyle name="好_汇总 4" xfId="866"/>
    <cellStyle name="好_汇总_2017年省对市(州)税收返还和转移支付预算" xfId="867"/>
    <cellStyle name="好_汇总_四川省2017年省对市（州）税收返还和转移支付分地区预算（草案）--社保处" xfId="868"/>
    <cellStyle name="好_科技口6-30-35" xfId="869"/>
    <cellStyle name="好_美术馆公共图书馆文化馆（站）免费开放专项资金" xfId="870"/>
    <cellStyle name="好_其他工程费用计费" xfId="871"/>
    <cellStyle name="好_其他工程费用计费_四川省2017年省对市（州）税收返还和转移支付分地区预算（草案）--社保处" xfId="872"/>
    <cellStyle name="好_少数民族文化事业发展专项资金" xfId="873"/>
    <cellStyle name="好_省级科技计划项目专项资金" xfId="874"/>
    <cellStyle name="好_省级体育专项资金" xfId="875"/>
    <cellStyle name="好_省级文化发展专项资金" xfId="876"/>
    <cellStyle name="好_省级文物保护专项资金" xfId="877"/>
    <cellStyle name="好_四川省2017年省对市（州）税收返还和转移支付分地区预算（草案）--教科文处" xfId="879"/>
    <cellStyle name="好_四川省2017年省对市（州）税收返还和转移支付分地区预算（草案）--社保处" xfId="880"/>
    <cellStyle name="好_四川省2017年省对市（州）税收返还和转移支付分地区预算（草案）--行政政法处" xfId="878"/>
    <cellStyle name="好_四川省2017年省对市（州）税收返还和转移支付分地区预算（草案）--债务金融处" xfId="881"/>
    <cellStyle name="好_体育场馆免费低收费开放补助资金" xfId="882"/>
    <cellStyle name="好_文化产业发展专项资金" xfId="883"/>
    <cellStyle name="好_宣传文化事业发展专项资金" xfId="884"/>
    <cellStyle name="好_债券贴息计算器" xfId="885"/>
    <cellStyle name="好_债券贴息计算器_四川省2017年省对市（州）税收返还和转移支付分地区预算（草案）--社保处" xfId="886"/>
    <cellStyle name="汇总 2" xfId="887"/>
    <cellStyle name="汇总 2 2" xfId="888"/>
    <cellStyle name="汇总 2 2 2" xfId="889"/>
    <cellStyle name="汇总 2 2 3" xfId="890"/>
    <cellStyle name="汇总 2 2_2017年省对市(州)税收返还和转移支付预算" xfId="891"/>
    <cellStyle name="汇总 2 3" xfId="892"/>
    <cellStyle name="计算 2" xfId="893"/>
    <cellStyle name="计算 2 2" xfId="894"/>
    <cellStyle name="计算 2 2 2" xfId="895"/>
    <cellStyle name="计算 2 2 3" xfId="896"/>
    <cellStyle name="计算 2 2_2017年省对市(州)税收返还和转移支付预算" xfId="897"/>
    <cellStyle name="计算 2 3" xfId="898"/>
    <cellStyle name="计算 2_四川省2017年省对市（州）税收返还和转移支付分地区预算（草案）--社保处" xfId="899"/>
    <cellStyle name="检查单元格 2" xfId="900"/>
    <cellStyle name="检查单元格 2 2" xfId="901"/>
    <cellStyle name="检查单元格 2 2 2" xfId="902"/>
    <cellStyle name="检查单元格 2 2 3" xfId="903"/>
    <cellStyle name="检查单元格 2 2_2017年省对市(州)税收返还和转移支付预算" xfId="904"/>
    <cellStyle name="检查单元格 2 3" xfId="905"/>
    <cellStyle name="检查单元格 2_四川省2017年省对市（州）税收返还和转移支付分地区预算（草案）--社保处" xfId="906"/>
    <cellStyle name="解释性文本 2" xfId="907"/>
    <cellStyle name="解释性文本 2 2" xfId="908"/>
    <cellStyle name="解释性文本 2 2 2" xfId="909"/>
    <cellStyle name="解释性文本 2 2 3" xfId="910"/>
    <cellStyle name="解释性文本 2 2_2017年省对市(州)税收返还和转移支付预算" xfId="911"/>
    <cellStyle name="解释性文本 2 3" xfId="912"/>
    <cellStyle name="警告文本 2" xfId="913"/>
    <cellStyle name="警告文本 2 2" xfId="914"/>
    <cellStyle name="警告文本 2 2 2" xfId="915"/>
    <cellStyle name="警告文本 2 2 3" xfId="916"/>
    <cellStyle name="警告文本 2 2_2017年省对市(州)税收返还和转移支付预算" xfId="917"/>
    <cellStyle name="警告文本 2 3" xfId="918"/>
    <cellStyle name="链接单元格 2" xfId="919"/>
    <cellStyle name="链接单元格 2 2" xfId="920"/>
    <cellStyle name="链接单元格 2 2 2" xfId="921"/>
    <cellStyle name="链接单元格 2 2 3" xfId="922"/>
    <cellStyle name="链接单元格 2 2_2017年省对市(州)税收返还和转移支付预算" xfId="923"/>
    <cellStyle name="链接单元格 2 3" xfId="924"/>
    <cellStyle name="普通_97-917" xfId="925"/>
    <cellStyle name="千分位[0]_laroux" xfId="926"/>
    <cellStyle name="千分位_97-917" xfId="927"/>
    <cellStyle name="千位[0]_ 表八" xfId="928"/>
    <cellStyle name="千位_ 表八" xfId="929"/>
    <cellStyle name="千位分隔 2" xfId="930"/>
    <cellStyle name="千位分隔 2 2" xfId="931"/>
    <cellStyle name="千位分隔 2 2 2" xfId="932"/>
    <cellStyle name="千位分隔 2 2 2 2" xfId="933"/>
    <cellStyle name="千位分隔 2 2 2 3" xfId="934"/>
    <cellStyle name="千位分隔 2 2 3" xfId="935"/>
    <cellStyle name="千位分隔 2 2 4" xfId="936"/>
    <cellStyle name="千位分隔 2 3" xfId="937"/>
    <cellStyle name="千位分隔 2 3 2" xfId="938"/>
    <cellStyle name="千位分隔 2 3 3" xfId="939"/>
    <cellStyle name="千位分隔 2 4" xfId="940"/>
    <cellStyle name="千位分隔 3" xfId="941"/>
    <cellStyle name="千位分隔 3 2" xfId="942"/>
    <cellStyle name="千位分隔 3 2 2" xfId="943"/>
    <cellStyle name="千位分隔 3 2 3" xfId="944"/>
    <cellStyle name="千位分隔 3 3" xfId="945"/>
    <cellStyle name="千位分隔 3 4" xfId="946"/>
    <cellStyle name="千位分隔 4" xfId="947"/>
    <cellStyle name="强调文字颜色 1 2" xfId="948"/>
    <cellStyle name="强调文字颜色 1 2 2" xfId="949"/>
    <cellStyle name="强调文字颜色 1 2 2 2" xfId="950"/>
    <cellStyle name="强调文字颜色 1 2 2 3" xfId="951"/>
    <cellStyle name="强调文字颜色 1 2 2_2017年省对市(州)税收返还和转移支付预算" xfId="952"/>
    <cellStyle name="强调文字颜色 1 2 3" xfId="953"/>
    <cellStyle name="强调文字颜色 1 2_四川省2017年省对市（州）税收返还和转移支付分地区预算（草案）--社保处" xfId="954"/>
    <cellStyle name="强调文字颜色 2 2" xfId="955"/>
    <cellStyle name="强调文字颜色 2 2 2" xfId="956"/>
    <cellStyle name="强调文字颜色 2 2 2 2" xfId="957"/>
    <cellStyle name="强调文字颜色 2 2 2 3" xfId="958"/>
    <cellStyle name="强调文字颜色 2 2 2_2017年省对市(州)税收返还和转移支付预算" xfId="959"/>
    <cellStyle name="强调文字颜色 2 2 3" xfId="960"/>
    <cellStyle name="强调文字颜色 2 2_四川省2017年省对市（州）税收返还和转移支付分地区预算（草案）--社保处" xfId="961"/>
    <cellStyle name="强调文字颜色 3 2" xfId="962"/>
    <cellStyle name="强调文字颜色 3 2 2" xfId="963"/>
    <cellStyle name="强调文字颜色 3 2 2 2" xfId="964"/>
    <cellStyle name="强调文字颜色 3 2 2 3" xfId="965"/>
    <cellStyle name="强调文字颜色 3 2 2_2017年省对市(州)税收返还和转移支付预算" xfId="966"/>
    <cellStyle name="强调文字颜色 3 2 3" xfId="967"/>
    <cellStyle name="强调文字颜色 3 2_四川省2017年省对市（州）税收返还和转移支付分地区预算（草案）--社保处" xfId="968"/>
    <cellStyle name="强调文字颜色 4 2" xfId="969"/>
    <cellStyle name="强调文字颜色 4 2 2" xfId="970"/>
    <cellStyle name="强调文字颜色 4 2 2 2" xfId="971"/>
    <cellStyle name="强调文字颜色 4 2 2 3" xfId="972"/>
    <cellStyle name="强调文字颜色 4 2 2_2017年省对市(州)税收返还和转移支付预算" xfId="973"/>
    <cellStyle name="强调文字颜色 4 2 3" xfId="974"/>
    <cellStyle name="强调文字颜色 4 2_四川省2017年省对市（州）税收返还和转移支付分地区预算（草案）--社保处" xfId="975"/>
    <cellStyle name="强调文字颜色 5 2" xfId="976"/>
    <cellStyle name="强调文字颜色 5 2 2" xfId="977"/>
    <cellStyle name="强调文字颜色 5 2 2 2" xfId="978"/>
    <cellStyle name="强调文字颜色 5 2 2 3" xfId="979"/>
    <cellStyle name="强调文字颜色 5 2 2_2017年省对市(州)税收返还和转移支付预算" xfId="980"/>
    <cellStyle name="强调文字颜色 5 2 3" xfId="981"/>
    <cellStyle name="强调文字颜色 5 2_四川省2017年省对市（州）税收返还和转移支付分地区预算（草案）--社保处" xfId="982"/>
    <cellStyle name="强调文字颜色 6 2" xfId="983"/>
    <cellStyle name="强调文字颜色 6 2 2" xfId="984"/>
    <cellStyle name="强调文字颜色 6 2 2 2" xfId="985"/>
    <cellStyle name="强调文字颜色 6 2 2 3" xfId="986"/>
    <cellStyle name="强调文字颜色 6 2 2_2017年省对市(州)税收返还和转移支付预算" xfId="987"/>
    <cellStyle name="强调文字颜色 6 2 3" xfId="988"/>
    <cellStyle name="强调文字颜色 6 2_四川省2017年省对市（州）税收返还和转移支付分地区预算（草案）--社保处" xfId="989"/>
    <cellStyle name="适中 2" xfId="990"/>
    <cellStyle name="适中 2 2" xfId="991"/>
    <cellStyle name="适中 2 2 2" xfId="992"/>
    <cellStyle name="适中 2 2 3" xfId="993"/>
    <cellStyle name="适中 2 2_2017年省对市(州)税收返还和转移支付预算" xfId="994"/>
    <cellStyle name="适中 2 3" xfId="995"/>
    <cellStyle name="适中 2_四川省2017年省对市（州）税收返还和转移支付分地区预算（草案）--社保处" xfId="996"/>
    <cellStyle name="输出 2" xfId="997"/>
    <cellStyle name="输出 2 2" xfId="998"/>
    <cellStyle name="输出 2 2 2" xfId="999"/>
    <cellStyle name="输出 2 2 3" xfId="1000"/>
    <cellStyle name="输出 2 2_2017年省对市(州)税收返还和转移支付预算" xfId="1001"/>
    <cellStyle name="输出 2 3" xfId="1002"/>
    <cellStyle name="输出 2_四川省2017年省对市（州）税收返还和转移支付分地区预算（草案）--社保处" xfId="1003"/>
    <cellStyle name="输入 2" xfId="1004"/>
    <cellStyle name="输入 2 2" xfId="1005"/>
    <cellStyle name="输入 2 2 2" xfId="1006"/>
    <cellStyle name="输入 2 2 3" xfId="1007"/>
    <cellStyle name="输入 2 2_2017年省对市(州)税收返还和转移支付预算" xfId="1008"/>
    <cellStyle name="输入 2 3" xfId="1009"/>
    <cellStyle name="输入 2_四川省2017年省对市（州）税收返还和转移支付分地区预算（草案）--社保处" xfId="1010"/>
    <cellStyle name="未定义" xfId="1011"/>
    <cellStyle name="样式 1" xfId="1012"/>
    <cellStyle name="样式 1 2" xfId="1013"/>
    <cellStyle name="样式 1_2017年省对市(州)税收返还和转移支付预算" xfId="1014"/>
    <cellStyle name="注释 2" xfId="1015"/>
    <cellStyle name="注释 2 2" xfId="1016"/>
    <cellStyle name="注释 2 2 2" xfId="1017"/>
    <cellStyle name="注释 2 2 3" xfId="1018"/>
    <cellStyle name="注释 2 2_四川省2017年省对市（州）税收返还和转移支付分地区预算（草案）--社保处" xfId="1019"/>
    <cellStyle name="注释 2 3" xfId="1020"/>
    <cellStyle name="注释 2_四川省2017年省对市（州）税收返还和转移支付分地区预算（草案）--社保处" xfId="10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0"/>
  <sheetViews>
    <sheetView tabSelected="1" zoomScale="85" zoomScaleNormal="85" zoomScaleSheetLayoutView="100" workbookViewId="0">
      <selection activeCell="F6" sqref="F6"/>
    </sheetView>
  </sheetViews>
  <sheetFormatPr defaultRowHeight="19.5" customHeight="1"/>
  <cols>
    <col min="1" max="1" width="68.5" customWidth="1"/>
    <col min="2" max="2" width="45.75" customWidth="1"/>
    <col min="3" max="3" width="30.25" customWidth="1"/>
  </cols>
  <sheetData>
    <row r="1" spans="1:2" ht="33" customHeight="1">
      <c r="A1" s="1" t="s">
        <v>0</v>
      </c>
    </row>
    <row r="2" spans="1:2" ht="49.5" customHeight="1">
      <c r="A2" s="273" t="s">
        <v>463</v>
      </c>
      <c r="B2" s="273"/>
    </row>
    <row r="3" spans="1:2" ht="26.25" customHeight="1">
      <c r="A3" s="2"/>
      <c r="B3" s="3" t="s">
        <v>1</v>
      </c>
    </row>
    <row r="4" spans="1:2" ht="33" customHeight="1">
      <c r="A4" s="4" t="s">
        <v>2</v>
      </c>
      <c r="B4" s="4" t="s">
        <v>3</v>
      </c>
    </row>
    <row r="5" spans="1:2" ht="33" customHeight="1">
      <c r="A5" s="5" t="s">
        <v>4</v>
      </c>
      <c r="B5" s="6">
        <f>SUM(B6:B21)</f>
        <v>78155</v>
      </c>
    </row>
    <row r="6" spans="1:2" ht="33" customHeight="1">
      <c r="A6" s="7" t="s">
        <v>5</v>
      </c>
      <c r="B6" s="8">
        <v>13455</v>
      </c>
    </row>
    <row r="7" spans="1:2" ht="33" customHeight="1">
      <c r="A7" s="7" t="s">
        <v>6</v>
      </c>
      <c r="B7" s="8"/>
    </row>
    <row r="8" spans="1:2" ht="33" customHeight="1">
      <c r="A8" s="7" t="s">
        <v>7</v>
      </c>
      <c r="B8" s="8">
        <v>10551</v>
      </c>
    </row>
    <row r="9" spans="1:2" ht="33" customHeight="1">
      <c r="A9" s="7" t="s">
        <v>8</v>
      </c>
      <c r="B9" s="8"/>
    </row>
    <row r="10" spans="1:2" ht="33" customHeight="1">
      <c r="A10" s="7" t="s">
        <v>9</v>
      </c>
      <c r="B10" s="8">
        <v>1487</v>
      </c>
    </row>
    <row r="11" spans="1:2" ht="33" customHeight="1">
      <c r="A11" s="7" t="s">
        <v>10</v>
      </c>
      <c r="B11" s="8">
        <v>800</v>
      </c>
    </row>
    <row r="12" spans="1:2" ht="33" customHeight="1">
      <c r="A12" s="7" t="s">
        <v>11</v>
      </c>
      <c r="B12" s="8">
        <v>3054</v>
      </c>
    </row>
    <row r="13" spans="1:2" ht="33" customHeight="1">
      <c r="A13" s="7" t="s">
        <v>12</v>
      </c>
      <c r="B13" s="8">
        <v>1081</v>
      </c>
    </row>
    <row r="14" spans="1:2" ht="33" customHeight="1">
      <c r="A14" s="7" t="s">
        <v>13</v>
      </c>
      <c r="B14" s="8">
        <v>1267</v>
      </c>
    </row>
    <row r="15" spans="1:2" ht="33" customHeight="1">
      <c r="A15" s="7" t="s">
        <v>14</v>
      </c>
      <c r="B15" s="8">
        <v>1112</v>
      </c>
    </row>
    <row r="16" spans="1:2" ht="33" customHeight="1">
      <c r="A16" s="7" t="s">
        <v>15</v>
      </c>
      <c r="B16" s="8">
        <v>13650</v>
      </c>
    </row>
    <row r="17" spans="1:2" ht="33" customHeight="1">
      <c r="A17" s="7" t="s">
        <v>16</v>
      </c>
      <c r="B17" s="8">
        <v>986</v>
      </c>
    </row>
    <row r="18" spans="1:2" ht="33" customHeight="1">
      <c r="A18" s="7" t="s">
        <v>17</v>
      </c>
      <c r="B18" s="8">
        <v>18500</v>
      </c>
    </row>
    <row r="19" spans="1:2" ht="33" customHeight="1">
      <c r="A19" s="7" t="s">
        <v>18</v>
      </c>
      <c r="B19" s="8">
        <v>12212</v>
      </c>
    </row>
    <row r="20" spans="1:2" ht="33" customHeight="1">
      <c r="A20" s="7" t="s">
        <v>19</v>
      </c>
      <c r="B20" s="8"/>
    </row>
    <row r="21" spans="1:2" ht="33" customHeight="1">
      <c r="A21" s="7" t="s">
        <v>20</v>
      </c>
      <c r="B21" s="8"/>
    </row>
    <row r="22" spans="1:2" ht="33" customHeight="1">
      <c r="A22" s="5" t="s">
        <v>21</v>
      </c>
      <c r="B22" s="6">
        <f>SUM(B23:B29)</f>
        <v>63545</v>
      </c>
    </row>
    <row r="23" spans="1:2" ht="33" customHeight="1">
      <c r="A23" s="7" t="s">
        <v>22</v>
      </c>
      <c r="B23" s="8">
        <v>3524</v>
      </c>
    </row>
    <row r="24" spans="1:2" ht="33" customHeight="1">
      <c r="A24" s="7" t="s">
        <v>23</v>
      </c>
      <c r="B24" s="8">
        <v>36602</v>
      </c>
    </row>
    <row r="25" spans="1:2" ht="33" customHeight="1">
      <c r="A25" s="7" t="s">
        <v>24</v>
      </c>
      <c r="B25" s="8">
        <v>5507</v>
      </c>
    </row>
    <row r="26" spans="1:2" ht="33" customHeight="1">
      <c r="A26" s="7" t="s">
        <v>25</v>
      </c>
      <c r="B26" s="8"/>
    </row>
    <row r="27" spans="1:2" ht="33" customHeight="1">
      <c r="A27" s="9" t="s">
        <v>26</v>
      </c>
      <c r="B27" s="8">
        <v>4800</v>
      </c>
    </row>
    <row r="28" spans="1:2" ht="33" customHeight="1">
      <c r="A28" s="10" t="s">
        <v>27</v>
      </c>
      <c r="B28" s="8"/>
    </row>
    <row r="29" spans="1:2" ht="33" customHeight="1">
      <c r="A29" s="7" t="s">
        <v>28</v>
      </c>
      <c r="B29" s="8">
        <v>13112</v>
      </c>
    </row>
    <row r="30" spans="1:2" ht="33" customHeight="1">
      <c r="A30" s="11" t="s">
        <v>29</v>
      </c>
      <c r="B30" s="6">
        <v>141700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9" firstPageNumber="13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0"/>
  <sheetViews>
    <sheetView topLeftCell="A16" zoomScale="70" zoomScaleNormal="70" zoomScaleSheetLayoutView="100" workbookViewId="0">
      <selection activeCell="E9" sqref="E9"/>
    </sheetView>
  </sheetViews>
  <sheetFormatPr defaultRowHeight="19.5" customHeight="1"/>
  <cols>
    <col min="1" max="1" width="74.625" customWidth="1"/>
    <col min="2" max="2" width="19.25" customWidth="1"/>
    <col min="3" max="3" width="21.125" customWidth="1"/>
    <col min="4" max="4" width="20.5" customWidth="1"/>
    <col min="5" max="5" width="38" customWidth="1"/>
  </cols>
  <sheetData>
    <row r="1" spans="1:4" ht="33.6" customHeight="1">
      <c r="A1" s="12" t="s">
        <v>30</v>
      </c>
    </row>
    <row r="2" spans="1:4" ht="55.15" customHeight="1">
      <c r="A2" s="273" t="s">
        <v>462</v>
      </c>
      <c r="B2" s="273"/>
      <c r="C2" s="273"/>
      <c r="D2" s="273"/>
    </row>
    <row r="3" spans="1:4" ht="39.6" customHeight="1">
      <c r="A3" s="2"/>
      <c r="B3" s="2"/>
      <c r="C3" s="2"/>
      <c r="D3" s="3" t="s">
        <v>1</v>
      </c>
    </row>
    <row r="4" spans="1:4" ht="36" customHeight="1">
      <c r="A4" s="274" t="s">
        <v>2</v>
      </c>
      <c r="B4" s="274" t="s">
        <v>3</v>
      </c>
      <c r="C4" s="274"/>
      <c r="D4" s="274"/>
    </row>
    <row r="5" spans="1:4" ht="42" customHeight="1">
      <c r="A5" s="274"/>
      <c r="B5" s="13" t="s">
        <v>31</v>
      </c>
      <c r="C5" s="14" t="s">
        <v>537</v>
      </c>
      <c r="D5" s="14" t="s">
        <v>57</v>
      </c>
    </row>
    <row r="6" spans="1:4" ht="37.9" customHeight="1">
      <c r="A6" s="15" t="s">
        <v>32</v>
      </c>
      <c r="B6" s="16">
        <f>C6+D6</f>
        <v>24521</v>
      </c>
      <c r="C6" s="16">
        <v>24468</v>
      </c>
      <c r="D6" s="16">
        <v>53</v>
      </c>
    </row>
    <row r="7" spans="1:4" ht="37.9" customHeight="1">
      <c r="A7" s="15" t="s">
        <v>33</v>
      </c>
      <c r="B7" s="16"/>
      <c r="C7" s="16"/>
      <c r="D7" s="17"/>
    </row>
    <row r="8" spans="1:4" ht="37.9" customHeight="1">
      <c r="A8" s="15" t="s">
        <v>34</v>
      </c>
      <c r="B8" s="16">
        <f t="shared" ref="B8:B30" si="0">C8+D8</f>
        <v>146</v>
      </c>
      <c r="C8" s="16">
        <v>146</v>
      </c>
      <c r="D8" s="17"/>
    </row>
    <row r="9" spans="1:4" ht="37.9" customHeight="1">
      <c r="A9" s="15" t="s">
        <v>35</v>
      </c>
      <c r="B9" s="16">
        <f t="shared" si="0"/>
        <v>13003</v>
      </c>
      <c r="C9" s="16">
        <v>13003</v>
      </c>
      <c r="D9" s="17"/>
    </row>
    <row r="10" spans="1:4" ht="37.9" customHeight="1">
      <c r="A10" s="15" t="s">
        <v>36</v>
      </c>
      <c r="B10" s="16">
        <f t="shared" si="0"/>
        <v>49576</v>
      </c>
      <c r="C10" s="16">
        <v>48242</v>
      </c>
      <c r="D10" s="270">
        <v>1334</v>
      </c>
    </row>
    <row r="11" spans="1:4" ht="37.9" customHeight="1">
      <c r="A11" s="15" t="s">
        <v>37</v>
      </c>
      <c r="B11" s="16">
        <f t="shared" si="0"/>
        <v>1474</v>
      </c>
      <c r="C11" s="16">
        <v>1474</v>
      </c>
      <c r="D11" s="270"/>
    </row>
    <row r="12" spans="1:4" ht="37.9" customHeight="1">
      <c r="A12" s="15" t="s">
        <v>38</v>
      </c>
      <c r="B12" s="16">
        <f t="shared" si="0"/>
        <v>4380</v>
      </c>
      <c r="C12" s="16">
        <v>4380</v>
      </c>
      <c r="D12" s="270"/>
    </row>
    <row r="13" spans="1:4" ht="37.9" customHeight="1">
      <c r="A13" s="15" t="s">
        <v>39</v>
      </c>
      <c r="B13" s="16">
        <f t="shared" si="0"/>
        <v>44569</v>
      </c>
      <c r="C13" s="16">
        <v>35778</v>
      </c>
      <c r="D13" s="270">
        <v>8791</v>
      </c>
    </row>
    <row r="14" spans="1:4" ht="37.9" customHeight="1">
      <c r="A14" s="15" t="s">
        <v>40</v>
      </c>
      <c r="B14" s="16">
        <f t="shared" si="0"/>
        <v>25628</v>
      </c>
      <c r="C14" s="16">
        <v>15241</v>
      </c>
      <c r="D14" s="270">
        <v>10387</v>
      </c>
    </row>
    <row r="15" spans="1:4" ht="37.9" customHeight="1">
      <c r="A15" s="15" t="s">
        <v>41</v>
      </c>
      <c r="B15" s="16">
        <f t="shared" si="0"/>
        <v>1320</v>
      </c>
      <c r="C15" s="16">
        <v>1316</v>
      </c>
      <c r="D15" s="270">
        <v>4</v>
      </c>
    </row>
    <row r="16" spans="1:4" ht="37.9" customHeight="1">
      <c r="A16" s="15" t="s">
        <v>42</v>
      </c>
      <c r="B16" s="16">
        <f t="shared" si="0"/>
        <v>6368</v>
      </c>
      <c r="C16" s="16">
        <v>6368</v>
      </c>
      <c r="D16" s="270"/>
    </row>
    <row r="17" spans="1:4" ht="37.9" customHeight="1">
      <c r="A17" s="15" t="s">
        <v>43</v>
      </c>
      <c r="B17" s="16">
        <f t="shared" si="0"/>
        <v>36729</v>
      </c>
      <c r="C17" s="16">
        <v>34832</v>
      </c>
      <c r="D17" s="270">
        <v>1897</v>
      </c>
    </row>
    <row r="18" spans="1:4" ht="37.9" customHeight="1">
      <c r="A18" s="15" t="s">
        <v>44</v>
      </c>
      <c r="B18" s="16">
        <f t="shared" si="0"/>
        <v>8681</v>
      </c>
      <c r="C18" s="16">
        <v>8681</v>
      </c>
      <c r="D18" s="270"/>
    </row>
    <row r="19" spans="1:4" ht="37.9" customHeight="1">
      <c r="A19" s="18" t="s">
        <v>45</v>
      </c>
      <c r="B19" s="16">
        <f t="shared" si="0"/>
        <v>5417</v>
      </c>
      <c r="C19" s="16">
        <v>5417</v>
      </c>
      <c r="D19" s="270"/>
    </row>
    <row r="20" spans="1:4" ht="37.9" customHeight="1">
      <c r="A20" s="18" t="s">
        <v>46</v>
      </c>
      <c r="B20" s="16">
        <f t="shared" si="0"/>
        <v>669</v>
      </c>
      <c r="C20" s="16">
        <v>669</v>
      </c>
      <c r="D20" s="270"/>
    </row>
    <row r="21" spans="1:4" ht="37.9" customHeight="1">
      <c r="A21" s="18" t="s">
        <v>47</v>
      </c>
      <c r="B21" s="16">
        <f t="shared" si="0"/>
        <v>171</v>
      </c>
      <c r="C21" s="16">
        <v>171</v>
      </c>
      <c r="D21" s="270"/>
    </row>
    <row r="22" spans="1:4" ht="37.9" customHeight="1">
      <c r="A22" s="18" t="s">
        <v>48</v>
      </c>
      <c r="B22" s="16"/>
      <c r="C22" s="16"/>
      <c r="D22" s="270"/>
    </row>
    <row r="23" spans="1:4" ht="37.9" customHeight="1">
      <c r="A23" s="18" t="s">
        <v>49</v>
      </c>
      <c r="B23" s="16">
        <f t="shared" si="0"/>
        <v>6900</v>
      </c>
      <c r="C23" s="16">
        <v>6900</v>
      </c>
      <c r="D23" s="270"/>
    </row>
    <row r="24" spans="1:4" ht="37.9" customHeight="1">
      <c r="A24" s="18" t="s">
        <v>50</v>
      </c>
      <c r="B24" s="16">
        <f t="shared" si="0"/>
        <v>9171</v>
      </c>
      <c r="C24" s="16">
        <v>8948</v>
      </c>
      <c r="D24" s="270">
        <v>223</v>
      </c>
    </row>
    <row r="25" spans="1:4" ht="37.9" customHeight="1">
      <c r="A25" s="18" t="s">
        <v>51</v>
      </c>
      <c r="B25" s="16">
        <f t="shared" si="0"/>
        <v>694</v>
      </c>
      <c r="C25" s="16">
        <v>694</v>
      </c>
      <c r="D25" s="270"/>
    </row>
    <row r="26" spans="1:4" ht="37.9" customHeight="1">
      <c r="A26" s="18" t="s">
        <v>52</v>
      </c>
      <c r="B26" s="16">
        <f t="shared" si="0"/>
        <v>1714</v>
      </c>
      <c r="C26" s="16">
        <v>1714</v>
      </c>
      <c r="D26" s="270"/>
    </row>
    <row r="27" spans="1:4" ht="37.9" customHeight="1">
      <c r="A27" s="19" t="s">
        <v>53</v>
      </c>
      <c r="B27" s="16">
        <f t="shared" si="0"/>
        <v>22277</v>
      </c>
      <c r="C27" s="16">
        <v>22277</v>
      </c>
      <c r="D27" s="270"/>
    </row>
    <row r="28" spans="1:4" ht="37.9" customHeight="1">
      <c r="A28" s="20" t="s">
        <v>54</v>
      </c>
      <c r="B28" s="16"/>
      <c r="C28" s="16"/>
      <c r="D28" s="17"/>
    </row>
    <row r="29" spans="1:4" ht="37.9" customHeight="1">
      <c r="A29" s="20" t="s">
        <v>55</v>
      </c>
      <c r="B29" s="16"/>
      <c r="C29" s="16"/>
      <c r="D29" s="17"/>
    </row>
    <row r="30" spans="1:4" ht="37.9" customHeight="1">
      <c r="A30" s="21" t="s">
        <v>56</v>
      </c>
      <c r="B30" s="16">
        <f t="shared" si="0"/>
        <v>263408</v>
      </c>
      <c r="C30" s="270">
        <v>240719</v>
      </c>
      <c r="D30" s="270">
        <v>22689</v>
      </c>
    </row>
  </sheetData>
  <mergeCells count="3">
    <mergeCell ref="A2:D2"/>
    <mergeCell ref="A4:A5"/>
    <mergeCell ref="B4:D4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8" firstPageNumber="13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2"/>
  <sheetViews>
    <sheetView topLeftCell="A10" zoomScale="70" zoomScaleNormal="70" workbookViewId="0">
      <selection activeCell="G10" sqref="G10"/>
    </sheetView>
  </sheetViews>
  <sheetFormatPr defaultColWidth="9" defaultRowHeight="14.25"/>
  <cols>
    <col min="1" max="1" width="39" style="25" customWidth="1"/>
    <col min="2" max="2" width="15.125" style="50" customWidth="1"/>
    <col min="3" max="3" width="34.75" style="25" customWidth="1"/>
    <col min="4" max="4" width="15" style="50" customWidth="1"/>
    <col min="5" max="5" width="36.75" style="25" customWidth="1"/>
    <col min="6" max="16384" width="9" style="25"/>
  </cols>
  <sheetData>
    <row r="1" spans="1:4" s="24" customFormat="1" ht="27" customHeight="1">
      <c r="A1" s="22" t="s">
        <v>58</v>
      </c>
      <c r="B1" s="23"/>
      <c r="C1" s="23"/>
    </row>
    <row r="2" spans="1:4" ht="39" customHeight="1">
      <c r="A2" s="275" t="s">
        <v>464</v>
      </c>
      <c r="B2" s="275"/>
      <c r="C2" s="275"/>
      <c r="D2" s="275"/>
    </row>
    <row r="3" spans="1:4" ht="28.9" customHeight="1">
      <c r="A3" s="26"/>
      <c r="B3" s="27"/>
      <c r="C3" s="26"/>
      <c r="D3" s="28" t="s">
        <v>59</v>
      </c>
    </row>
    <row r="4" spans="1:4" s="24" customFormat="1" ht="39" customHeight="1">
      <c r="A4" s="29" t="s">
        <v>60</v>
      </c>
      <c r="B4" s="30" t="s">
        <v>61</v>
      </c>
      <c r="C4" s="31" t="s">
        <v>62</v>
      </c>
      <c r="D4" s="31" t="s">
        <v>61</v>
      </c>
    </row>
    <row r="5" spans="1:4" s="35" customFormat="1" ht="45" customHeight="1">
      <c r="A5" s="32" t="s">
        <v>63</v>
      </c>
      <c r="B5" s="33">
        <v>141700</v>
      </c>
      <c r="C5" s="34" t="s">
        <v>64</v>
      </c>
      <c r="D5" s="33">
        <v>261105</v>
      </c>
    </row>
    <row r="6" spans="1:4" s="24" customFormat="1" ht="45" customHeight="1">
      <c r="A6" s="32" t="s">
        <v>65</v>
      </c>
      <c r="B6" s="33">
        <f>B7+B11+B12+B13+B14+B15+B16</f>
        <v>121708</v>
      </c>
      <c r="C6" s="34" t="s">
        <v>66</v>
      </c>
      <c r="D6" s="33">
        <f>D7+D10+D11+D12+D13+D14</f>
        <v>2303</v>
      </c>
    </row>
    <row r="7" spans="1:4" s="24" customFormat="1" ht="45" customHeight="1">
      <c r="A7" s="32" t="s">
        <v>67</v>
      </c>
      <c r="B7" s="272">
        <f>B8+B9+B10</f>
        <v>120208</v>
      </c>
      <c r="C7" s="34" t="s">
        <v>68</v>
      </c>
      <c r="D7" s="33">
        <f>D8+D9</f>
        <v>2085</v>
      </c>
    </row>
    <row r="8" spans="1:4" s="24" customFormat="1" ht="45" customHeight="1">
      <c r="A8" s="36" t="s">
        <v>69</v>
      </c>
      <c r="B8" s="271">
        <v>6612</v>
      </c>
      <c r="C8" s="38" t="s">
        <v>70</v>
      </c>
      <c r="D8" s="37"/>
    </row>
    <row r="9" spans="1:4" s="24" customFormat="1" ht="45" customHeight="1">
      <c r="A9" s="36" t="s">
        <v>71</v>
      </c>
      <c r="B9" s="37">
        <v>113596</v>
      </c>
      <c r="C9" s="38" t="s">
        <v>72</v>
      </c>
      <c r="D9" s="37">
        <v>2085</v>
      </c>
    </row>
    <row r="10" spans="1:4" s="24" customFormat="1" ht="45" customHeight="1">
      <c r="A10" s="36" t="s">
        <v>73</v>
      </c>
      <c r="B10" s="37"/>
      <c r="C10" s="39" t="s">
        <v>74</v>
      </c>
      <c r="D10" s="37"/>
    </row>
    <row r="11" spans="1:4" ht="45" customHeight="1">
      <c r="A11" s="32" t="s">
        <v>75</v>
      </c>
      <c r="B11" s="33"/>
      <c r="C11" s="34" t="s">
        <v>76</v>
      </c>
      <c r="D11" s="33"/>
    </row>
    <row r="12" spans="1:4" ht="45" customHeight="1">
      <c r="A12" s="32" t="s">
        <v>77</v>
      </c>
      <c r="B12" s="33"/>
      <c r="C12" s="34" t="s">
        <v>78</v>
      </c>
      <c r="D12" s="33"/>
    </row>
    <row r="13" spans="1:4" ht="45" customHeight="1">
      <c r="A13" s="32" t="s">
        <v>79</v>
      </c>
      <c r="B13" s="33">
        <v>1000</v>
      </c>
      <c r="C13" s="34" t="s">
        <v>80</v>
      </c>
      <c r="D13" s="40"/>
    </row>
    <row r="14" spans="1:4" ht="45" customHeight="1">
      <c r="A14" s="32" t="s">
        <v>81</v>
      </c>
      <c r="B14" s="33"/>
      <c r="C14" s="41" t="s">
        <v>82</v>
      </c>
      <c r="D14" s="33">
        <f>SUM(D15:D17)</f>
        <v>218</v>
      </c>
    </row>
    <row r="15" spans="1:4" ht="45" customHeight="1">
      <c r="A15" s="32" t="s">
        <v>83</v>
      </c>
      <c r="B15" s="33"/>
      <c r="C15" s="42" t="s">
        <v>84</v>
      </c>
      <c r="D15" s="271">
        <v>218</v>
      </c>
    </row>
    <row r="16" spans="1:4" ht="45" customHeight="1">
      <c r="A16" s="43" t="s">
        <v>85</v>
      </c>
      <c r="B16" s="33">
        <f>SUM(B17:B20)</f>
        <v>500</v>
      </c>
      <c r="C16" s="44" t="s">
        <v>86</v>
      </c>
      <c r="D16" s="33"/>
    </row>
    <row r="17" spans="1:4" ht="45" customHeight="1">
      <c r="A17" s="45" t="s">
        <v>87</v>
      </c>
      <c r="B17" s="37">
        <v>500</v>
      </c>
      <c r="C17" s="42" t="s">
        <v>88</v>
      </c>
      <c r="D17" s="33"/>
    </row>
    <row r="18" spans="1:4" ht="45" customHeight="1">
      <c r="A18" s="45" t="s">
        <v>89</v>
      </c>
      <c r="B18" s="46"/>
      <c r="C18" s="47"/>
      <c r="D18" s="33"/>
    </row>
    <row r="19" spans="1:4" ht="45" customHeight="1">
      <c r="A19" s="45" t="s">
        <v>90</v>
      </c>
      <c r="B19" s="37"/>
      <c r="C19" s="34"/>
      <c r="D19" s="33"/>
    </row>
    <row r="20" spans="1:4" ht="45" customHeight="1">
      <c r="A20" s="45" t="s">
        <v>91</v>
      </c>
      <c r="B20" s="33"/>
      <c r="C20" s="34"/>
      <c r="D20" s="33"/>
    </row>
    <row r="21" spans="1:4" ht="45" customHeight="1">
      <c r="A21" s="48" t="s">
        <v>92</v>
      </c>
      <c r="B21" s="33">
        <f>B5+B6</f>
        <v>263408</v>
      </c>
      <c r="C21" s="49" t="s">
        <v>93</v>
      </c>
      <c r="D21" s="33">
        <f>D5+D6</f>
        <v>263408</v>
      </c>
    </row>
    <row r="22" spans="1:4">
      <c r="D22" s="51"/>
    </row>
  </sheetData>
  <mergeCells count="1">
    <mergeCell ref="A2:D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53"/>
  <sheetViews>
    <sheetView zoomScaleSheetLayoutView="100" workbookViewId="0">
      <selection activeCell="B24" sqref="B24"/>
    </sheetView>
  </sheetViews>
  <sheetFormatPr defaultColWidth="45.5" defaultRowHeight="14.25"/>
  <cols>
    <col min="1" max="1" width="51.875" style="67" customWidth="1"/>
    <col min="2" max="2" width="52.5" style="56" customWidth="1"/>
    <col min="3" max="16384" width="45.5" style="55"/>
  </cols>
  <sheetData>
    <row r="1" spans="1:2" s="58" customFormat="1" ht="36" customHeight="1">
      <c r="A1" s="52" t="s">
        <v>106</v>
      </c>
      <c r="B1" s="56"/>
    </row>
    <row r="2" spans="1:2" ht="27" customHeight="1">
      <c r="A2" s="276" t="s">
        <v>471</v>
      </c>
      <c r="B2" s="276"/>
    </row>
    <row r="3" spans="1:2" ht="33.6" customHeight="1">
      <c r="A3" s="59"/>
      <c r="B3" s="60" t="s">
        <v>98</v>
      </c>
    </row>
    <row r="4" spans="1:2" ht="28.9" customHeight="1">
      <c r="A4" s="57" t="s">
        <v>99</v>
      </c>
      <c r="B4" s="57" t="s">
        <v>100</v>
      </c>
    </row>
    <row r="5" spans="1:2" s="63" customFormat="1" ht="29.45" customHeight="1">
      <c r="A5" s="61" t="s">
        <v>101</v>
      </c>
      <c r="B5" s="62">
        <f>B6+B12+B33</f>
        <v>120208</v>
      </c>
    </row>
    <row r="6" spans="1:2" s="63" customFormat="1" ht="29.45" customHeight="1">
      <c r="A6" s="64" t="s">
        <v>102</v>
      </c>
      <c r="B6" s="62">
        <f>SUM(B7:B11)</f>
        <v>6612</v>
      </c>
    </row>
    <row r="7" spans="1:2" s="63" customFormat="1" ht="29.45" customHeight="1">
      <c r="A7" s="65" t="s">
        <v>103</v>
      </c>
      <c r="B7" s="66">
        <v>4426</v>
      </c>
    </row>
    <row r="8" spans="1:2" s="63" customFormat="1" ht="29.45" customHeight="1">
      <c r="A8" s="65" t="s">
        <v>104</v>
      </c>
      <c r="B8" s="66">
        <v>1395</v>
      </c>
    </row>
    <row r="9" spans="1:2" s="63" customFormat="1" ht="29.45" customHeight="1">
      <c r="A9" s="65" t="s">
        <v>472</v>
      </c>
      <c r="B9" s="66">
        <v>1950</v>
      </c>
    </row>
    <row r="10" spans="1:2" s="63" customFormat="1" ht="29.45" customHeight="1">
      <c r="A10" s="65" t="s">
        <v>473</v>
      </c>
      <c r="B10" s="66"/>
    </row>
    <row r="11" spans="1:2" s="63" customFormat="1" ht="29.45" customHeight="1">
      <c r="A11" s="65" t="s">
        <v>474</v>
      </c>
      <c r="B11" s="66">
        <v>-1159</v>
      </c>
    </row>
    <row r="12" spans="1:2" s="63" customFormat="1" ht="29.45" customHeight="1">
      <c r="A12" s="61" t="s">
        <v>105</v>
      </c>
      <c r="B12" s="62">
        <f>SUM(B13:B32)</f>
        <v>113596</v>
      </c>
    </row>
    <row r="13" spans="1:2" s="63" customFormat="1" ht="29.45" customHeight="1">
      <c r="A13" s="244" t="s">
        <v>475</v>
      </c>
      <c r="B13" s="66">
        <v>200</v>
      </c>
    </row>
    <row r="14" spans="1:2" s="63" customFormat="1" ht="29.45" customHeight="1">
      <c r="A14" s="244" t="s">
        <v>476</v>
      </c>
      <c r="B14" s="66">
        <v>54801</v>
      </c>
    </row>
    <row r="15" spans="1:2" s="63" customFormat="1" ht="29.45" customHeight="1">
      <c r="A15" s="244" t="s">
        <v>477</v>
      </c>
      <c r="B15" s="66">
        <v>8499</v>
      </c>
    </row>
    <row r="16" spans="1:2" s="63" customFormat="1" ht="29.45" customHeight="1">
      <c r="A16" s="244" t="s">
        <v>478</v>
      </c>
      <c r="B16" s="66">
        <v>2866</v>
      </c>
    </row>
    <row r="17" spans="1:2" s="63" customFormat="1" ht="29.45" customHeight="1">
      <c r="A17" s="244" t="s">
        <v>479</v>
      </c>
      <c r="B17" s="66"/>
    </row>
    <row r="18" spans="1:2" s="63" customFormat="1" ht="29.45" customHeight="1">
      <c r="A18" s="244" t="s">
        <v>480</v>
      </c>
      <c r="B18" s="66">
        <v>18</v>
      </c>
    </row>
    <row r="19" spans="1:2" s="63" customFormat="1" ht="29.45" customHeight="1">
      <c r="A19" s="244" t="s">
        <v>481</v>
      </c>
      <c r="B19" s="66">
        <v>360</v>
      </c>
    </row>
    <row r="20" spans="1:2" s="63" customFormat="1" ht="29.45" customHeight="1">
      <c r="A20" s="244" t="s">
        <v>482</v>
      </c>
      <c r="B20" s="66"/>
    </row>
    <row r="21" spans="1:2" s="63" customFormat="1" ht="29.45" customHeight="1">
      <c r="A21" s="244" t="s">
        <v>483</v>
      </c>
      <c r="B21" s="66">
        <v>8972</v>
      </c>
    </row>
    <row r="22" spans="1:2" s="63" customFormat="1" ht="29.45" customHeight="1">
      <c r="A22" s="244" t="s">
        <v>484</v>
      </c>
      <c r="B22" s="66">
        <v>13662</v>
      </c>
    </row>
    <row r="23" spans="1:2" s="63" customFormat="1" ht="29.45" customHeight="1">
      <c r="A23" s="244" t="s">
        <v>485</v>
      </c>
      <c r="B23" s="66"/>
    </row>
    <row r="24" spans="1:2" s="63" customFormat="1" ht="29.45" customHeight="1">
      <c r="A24" s="244" t="s">
        <v>486</v>
      </c>
      <c r="B24" s="66"/>
    </row>
    <row r="25" spans="1:2" s="63" customFormat="1" ht="29.45" customHeight="1">
      <c r="A25" s="244" t="s">
        <v>487</v>
      </c>
      <c r="B25" s="66"/>
    </row>
    <row r="26" spans="1:2" s="63" customFormat="1" ht="29.45" customHeight="1">
      <c r="A26" s="244" t="s">
        <v>488</v>
      </c>
      <c r="B26" s="66"/>
    </row>
    <row r="27" spans="1:2" s="63" customFormat="1" ht="29.45" customHeight="1">
      <c r="A27" s="244" t="s">
        <v>489</v>
      </c>
      <c r="B27" s="66">
        <v>24218</v>
      </c>
    </row>
    <row r="28" spans="1:2" s="63" customFormat="1" ht="29.45" customHeight="1">
      <c r="A28" s="244" t="s">
        <v>490</v>
      </c>
      <c r="B28" s="66"/>
    </row>
    <row r="29" spans="1:2" s="63" customFormat="1" ht="29.45" customHeight="1">
      <c r="A29" s="244" t="s">
        <v>491</v>
      </c>
      <c r="B29" s="66"/>
    </row>
    <row r="30" spans="1:2" s="63" customFormat="1" ht="29.45" customHeight="1">
      <c r="A30" s="244" t="s">
        <v>492</v>
      </c>
      <c r="B30" s="66"/>
    </row>
    <row r="31" spans="1:2" s="63" customFormat="1" ht="29.45" customHeight="1">
      <c r="A31" s="245" t="s">
        <v>493</v>
      </c>
      <c r="B31" s="246"/>
    </row>
    <row r="32" spans="1:2" ht="26.25" customHeight="1">
      <c r="A32" s="247" t="s">
        <v>494</v>
      </c>
      <c r="B32" s="248"/>
    </row>
    <row r="33" spans="1:2" ht="25.5" customHeight="1">
      <c r="A33" s="61" t="s">
        <v>509</v>
      </c>
      <c r="B33" s="269"/>
    </row>
    <row r="34" spans="1:2" ht="25.5" customHeight="1">
      <c r="A34" s="247" t="s">
        <v>465</v>
      </c>
      <c r="B34" s="248"/>
    </row>
    <row r="35" spans="1:2" ht="25.5" customHeight="1">
      <c r="A35" s="247" t="s">
        <v>495</v>
      </c>
      <c r="B35" s="248"/>
    </row>
    <row r="36" spans="1:2" ht="25.5" customHeight="1">
      <c r="A36" s="247" t="s">
        <v>496</v>
      </c>
      <c r="B36" s="248"/>
    </row>
    <row r="37" spans="1:2" ht="25.5" customHeight="1">
      <c r="A37" s="247" t="s">
        <v>497</v>
      </c>
      <c r="B37" s="248"/>
    </row>
    <row r="38" spans="1:2" ht="25.5" customHeight="1">
      <c r="A38" s="247" t="s">
        <v>466</v>
      </c>
      <c r="B38" s="248"/>
    </row>
    <row r="39" spans="1:2" ht="25.5" customHeight="1">
      <c r="A39" s="247" t="s">
        <v>498</v>
      </c>
      <c r="B39" s="248"/>
    </row>
    <row r="40" spans="1:2" ht="25.5" customHeight="1">
      <c r="A40" s="247" t="s">
        <v>467</v>
      </c>
      <c r="B40" s="248"/>
    </row>
    <row r="41" spans="1:2" ht="25.5" customHeight="1">
      <c r="A41" s="247" t="s">
        <v>499</v>
      </c>
      <c r="B41" s="248"/>
    </row>
    <row r="42" spans="1:2" ht="25.5" customHeight="1">
      <c r="A42" s="247" t="s">
        <v>500</v>
      </c>
      <c r="B42" s="248"/>
    </row>
    <row r="43" spans="1:2" ht="25.5" customHeight="1">
      <c r="A43" s="247" t="s">
        <v>468</v>
      </c>
      <c r="B43" s="248"/>
    </row>
    <row r="44" spans="1:2" ht="25.5" customHeight="1">
      <c r="A44" s="247" t="s">
        <v>501</v>
      </c>
      <c r="B44" s="248"/>
    </row>
    <row r="45" spans="1:2" ht="25.5" customHeight="1">
      <c r="A45" s="247" t="s">
        <v>502</v>
      </c>
      <c r="B45" s="248"/>
    </row>
    <row r="46" spans="1:2" ht="25.5" customHeight="1">
      <c r="A46" s="247" t="s">
        <v>469</v>
      </c>
      <c r="B46" s="248"/>
    </row>
    <row r="47" spans="1:2" ht="25.5" customHeight="1">
      <c r="A47" s="247" t="s">
        <v>503</v>
      </c>
      <c r="B47" s="248"/>
    </row>
    <row r="48" spans="1:2" ht="25.5" customHeight="1">
      <c r="A48" s="247" t="s">
        <v>504</v>
      </c>
      <c r="B48" s="248"/>
    </row>
    <row r="49" spans="1:2" ht="25.5" customHeight="1">
      <c r="A49" s="247" t="s">
        <v>505</v>
      </c>
      <c r="B49" s="248"/>
    </row>
    <row r="50" spans="1:2" ht="25.5" customHeight="1">
      <c r="A50" s="247" t="s">
        <v>506</v>
      </c>
      <c r="B50" s="248"/>
    </row>
    <row r="51" spans="1:2" ht="25.5" customHeight="1">
      <c r="A51" s="247" t="s">
        <v>470</v>
      </c>
      <c r="B51" s="248"/>
    </row>
    <row r="52" spans="1:2" ht="25.5" customHeight="1">
      <c r="A52" s="247" t="s">
        <v>507</v>
      </c>
      <c r="B52" s="248"/>
    </row>
    <row r="53" spans="1:2" ht="25.5" customHeight="1">
      <c r="A53" s="247" t="s">
        <v>508</v>
      </c>
      <c r="B53" s="248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3" firstPageNumber="13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1"/>
  <sheetViews>
    <sheetView workbookViewId="0">
      <selection activeCell="B8" sqref="B8"/>
    </sheetView>
  </sheetViews>
  <sheetFormatPr defaultColWidth="9" defaultRowHeight="14.25"/>
  <cols>
    <col min="1" max="1" width="58.375" style="68" customWidth="1"/>
    <col min="2" max="2" width="40.375" style="68" customWidth="1"/>
    <col min="3" max="255" width="9" style="68"/>
    <col min="256" max="256" width="57.875" style="68" customWidth="1"/>
    <col min="257" max="258" width="22" style="68" customWidth="1"/>
    <col min="259" max="511" width="9" style="68"/>
    <col min="512" max="512" width="57.875" style="68" customWidth="1"/>
    <col min="513" max="514" width="22" style="68" customWidth="1"/>
    <col min="515" max="767" width="9" style="68"/>
    <col min="768" max="768" width="57.875" style="68" customWidth="1"/>
    <col min="769" max="770" width="22" style="68" customWidth="1"/>
    <col min="771" max="1023" width="9" style="68"/>
    <col min="1024" max="1024" width="57.875" style="68" customWidth="1"/>
    <col min="1025" max="1026" width="22" style="68" customWidth="1"/>
    <col min="1027" max="1279" width="9" style="68"/>
    <col min="1280" max="1280" width="57.875" style="68" customWidth="1"/>
    <col min="1281" max="1282" width="22" style="68" customWidth="1"/>
    <col min="1283" max="1535" width="9" style="68"/>
    <col min="1536" max="1536" width="57.875" style="68" customWidth="1"/>
    <col min="1537" max="1538" width="22" style="68" customWidth="1"/>
    <col min="1539" max="1791" width="9" style="68"/>
    <col min="1792" max="1792" width="57.875" style="68" customWidth="1"/>
    <col min="1793" max="1794" width="22" style="68" customWidth="1"/>
    <col min="1795" max="2047" width="9" style="68"/>
    <col min="2048" max="2048" width="57.875" style="68" customWidth="1"/>
    <col min="2049" max="2050" width="22" style="68" customWidth="1"/>
    <col min="2051" max="2303" width="9" style="68"/>
    <col min="2304" max="2304" width="57.875" style="68" customWidth="1"/>
    <col min="2305" max="2306" width="22" style="68" customWidth="1"/>
    <col min="2307" max="2559" width="9" style="68"/>
    <col min="2560" max="2560" width="57.875" style="68" customWidth="1"/>
    <col min="2561" max="2562" width="22" style="68" customWidth="1"/>
    <col min="2563" max="2815" width="9" style="68"/>
    <col min="2816" max="2816" width="57.875" style="68" customWidth="1"/>
    <col min="2817" max="2818" width="22" style="68" customWidth="1"/>
    <col min="2819" max="3071" width="9" style="68"/>
    <col min="3072" max="3072" width="57.875" style="68" customWidth="1"/>
    <col min="3073" max="3074" width="22" style="68" customWidth="1"/>
    <col min="3075" max="3327" width="9" style="68"/>
    <col min="3328" max="3328" width="57.875" style="68" customWidth="1"/>
    <col min="3329" max="3330" width="22" style="68" customWidth="1"/>
    <col min="3331" max="3583" width="9" style="68"/>
    <col min="3584" max="3584" width="57.875" style="68" customWidth="1"/>
    <col min="3585" max="3586" width="22" style="68" customWidth="1"/>
    <col min="3587" max="3839" width="9" style="68"/>
    <col min="3840" max="3840" width="57.875" style="68" customWidth="1"/>
    <col min="3841" max="3842" width="22" style="68" customWidth="1"/>
    <col min="3843" max="4095" width="9" style="68"/>
    <col min="4096" max="4096" width="57.875" style="68" customWidth="1"/>
    <col min="4097" max="4098" width="22" style="68" customWidth="1"/>
    <col min="4099" max="4351" width="9" style="68"/>
    <col min="4352" max="4352" width="57.875" style="68" customWidth="1"/>
    <col min="4353" max="4354" width="22" style="68" customWidth="1"/>
    <col min="4355" max="4607" width="9" style="68"/>
    <col min="4608" max="4608" width="57.875" style="68" customWidth="1"/>
    <col min="4609" max="4610" width="22" style="68" customWidth="1"/>
    <col min="4611" max="4863" width="9" style="68"/>
    <col min="4864" max="4864" width="57.875" style="68" customWidth="1"/>
    <col min="4865" max="4866" width="22" style="68" customWidth="1"/>
    <col min="4867" max="5119" width="9" style="68"/>
    <col min="5120" max="5120" width="57.875" style="68" customWidth="1"/>
    <col min="5121" max="5122" width="22" style="68" customWidth="1"/>
    <col min="5123" max="5375" width="9" style="68"/>
    <col min="5376" max="5376" width="57.875" style="68" customWidth="1"/>
    <col min="5377" max="5378" width="22" style="68" customWidth="1"/>
    <col min="5379" max="5631" width="9" style="68"/>
    <col min="5632" max="5632" width="57.875" style="68" customWidth="1"/>
    <col min="5633" max="5634" width="22" style="68" customWidth="1"/>
    <col min="5635" max="5887" width="9" style="68"/>
    <col min="5888" max="5888" width="57.875" style="68" customWidth="1"/>
    <col min="5889" max="5890" width="22" style="68" customWidth="1"/>
    <col min="5891" max="6143" width="9" style="68"/>
    <col min="6144" max="6144" width="57.875" style="68" customWidth="1"/>
    <col min="6145" max="6146" width="22" style="68" customWidth="1"/>
    <col min="6147" max="6399" width="9" style="68"/>
    <col min="6400" max="6400" width="57.875" style="68" customWidth="1"/>
    <col min="6401" max="6402" width="22" style="68" customWidth="1"/>
    <col min="6403" max="6655" width="9" style="68"/>
    <col min="6656" max="6656" width="57.875" style="68" customWidth="1"/>
    <col min="6657" max="6658" width="22" style="68" customWidth="1"/>
    <col min="6659" max="6911" width="9" style="68"/>
    <col min="6912" max="6912" width="57.875" style="68" customWidth="1"/>
    <col min="6913" max="6914" width="22" style="68" customWidth="1"/>
    <col min="6915" max="7167" width="9" style="68"/>
    <col min="7168" max="7168" width="57.875" style="68" customWidth="1"/>
    <col min="7169" max="7170" width="22" style="68" customWidth="1"/>
    <col min="7171" max="7423" width="9" style="68"/>
    <col min="7424" max="7424" width="57.875" style="68" customWidth="1"/>
    <col min="7425" max="7426" width="22" style="68" customWidth="1"/>
    <col min="7427" max="7679" width="9" style="68"/>
    <col min="7680" max="7680" width="57.875" style="68" customWidth="1"/>
    <col min="7681" max="7682" width="22" style="68" customWidth="1"/>
    <col min="7683" max="7935" width="9" style="68"/>
    <col min="7936" max="7936" width="57.875" style="68" customWidth="1"/>
    <col min="7937" max="7938" width="22" style="68" customWidth="1"/>
    <col min="7939" max="8191" width="9" style="68"/>
    <col min="8192" max="8192" width="57.875" style="68" customWidth="1"/>
    <col min="8193" max="8194" width="22" style="68" customWidth="1"/>
    <col min="8195" max="8447" width="9" style="68"/>
    <col min="8448" max="8448" width="57.875" style="68" customWidth="1"/>
    <col min="8449" max="8450" width="22" style="68" customWidth="1"/>
    <col min="8451" max="8703" width="9" style="68"/>
    <col min="8704" max="8704" width="57.875" style="68" customWidth="1"/>
    <col min="8705" max="8706" width="22" style="68" customWidth="1"/>
    <col min="8707" max="8959" width="9" style="68"/>
    <col min="8960" max="8960" width="57.875" style="68" customWidth="1"/>
    <col min="8961" max="8962" width="22" style="68" customWidth="1"/>
    <col min="8963" max="9215" width="9" style="68"/>
    <col min="9216" max="9216" width="57.875" style="68" customWidth="1"/>
    <col min="9217" max="9218" width="22" style="68" customWidth="1"/>
    <col min="9219" max="9471" width="9" style="68"/>
    <col min="9472" max="9472" width="57.875" style="68" customWidth="1"/>
    <col min="9473" max="9474" width="22" style="68" customWidth="1"/>
    <col min="9475" max="9727" width="9" style="68"/>
    <col min="9728" max="9728" width="57.875" style="68" customWidth="1"/>
    <col min="9729" max="9730" width="22" style="68" customWidth="1"/>
    <col min="9731" max="9983" width="9" style="68"/>
    <col min="9984" max="9984" width="57.875" style="68" customWidth="1"/>
    <col min="9985" max="9986" width="22" style="68" customWidth="1"/>
    <col min="9987" max="10239" width="9" style="68"/>
    <col min="10240" max="10240" width="57.875" style="68" customWidth="1"/>
    <col min="10241" max="10242" width="22" style="68" customWidth="1"/>
    <col min="10243" max="10495" width="9" style="68"/>
    <col min="10496" max="10496" width="57.875" style="68" customWidth="1"/>
    <col min="10497" max="10498" width="22" style="68" customWidth="1"/>
    <col min="10499" max="10751" width="9" style="68"/>
    <col min="10752" max="10752" width="57.875" style="68" customWidth="1"/>
    <col min="10753" max="10754" width="22" style="68" customWidth="1"/>
    <col min="10755" max="11007" width="9" style="68"/>
    <col min="11008" max="11008" width="57.875" style="68" customWidth="1"/>
    <col min="11009" max="11010" width="22" style="68" customWidth="1"/>
    <col min="11011" max="11263" width="9" style="68"/>
    <col min="11264" max="11264" width="57.875" style="68" customWidth="1"/>
    <col min="11265" max="11266" width="22" style="68" customWidth="1"/>
    <col min="11267" max="11519" width="9" style="68"/>
    <col min="11520" max="11520" width="57.875" style="68" customWidth="1"/>
    <col min="11521" max="11522" width="22" style="68" customWidth="1"/>
    <col min="11523" max="11775" width="9" style="68"/>
    <col min="11776" max="11776" width="57.875" style="68" customWidth="1"/>
    <col min="11777" max="11778" width="22" style="68" customWidth="1"/>
    <col min="11779" max="12031" width="9" style="68"/>
    <col min="12032" max="12032" width="57.875" style="68" customWidth="1"/>
    <col min="12033" max="12034" width="22" style="68" customWidth="1"/>
    <col min="12035" max="12287" width="9" style="68"/>
    <col min="12288" max="12288" width="57.875" style="68" customWidth="1"/>
    <col min="12289" max="12290" width="22" style="68" customWidth="1"/>
    <col min="12291" max="12543" width="9" style="68"/>
    <col min="12544" max="12544" width="57.875" style="68" customWidth="1"/>
    <col min="12545" max="12546" width="22" style="68" customWidth="1"/>
    <col min="12547" max="12799" width="9" style="68"/>
    <col min="12800" max="12800" width="57.875" style="68" customWidth="1"/>
    <col min="12801" max="12802" width="22" style="68" customWidth="1"/>
    <col min="12803" max="13055" width="9" style="68"/>
    <col min="13056" max="13056" width="57.875" style="68" customWidth="1"/>
    <col min="13057" max="13058" width="22" style="68" customWidth="1"/>
    <col min="13059" max="13311" width="9" style="68"/>
    <col min="13312" max="13312" width="57.875" style="68" customWidth="1"/>
    <col min="13313" max="13314" width="22" style="68" customWidth="1"/>
    <col min="13315" max="13567" width="9" style="68"/>
    <col min="13568" max="13568" width="57.875" style="68" customWidth="1"/>
    <col min="13569" max="13570" width="22" style="68" customWidth="1"/>
    <col min="13571" max="13823" width="9" style="68"/>
    <col min="13824" max="13824" width="57.875" style="68" customWidth="1"/>
    <col min="13825" max="13826" width="22" style="68" customWidth="1"/>
    <col min="13827" max="14079" width="9" style="68"/>
    <col min="14080" max="14080" width="57.875" style="68" customWidth="1"/>
    <col min="14081" max="14082" width="22" style="68" customWidth="1"/>
    <col min="14083" max="14335" width="9" style="68"/>
    <col min="14336" max="14336" width="57.875" style="68" customWidth="1"/>
    <col min="14337" max="14338" width="22" style="68" customWidth="1"/>
    <col min="14339" max="14591" width="9" style="68"/>
    <col min="14592" max="14592" width="57.875" style="68" customWidth="1"/>
    <col min="14593" max="14594" width="22" style="68" customWidth="1"/>
    <col min="14595" max="14847" width="9" style="68"/>
    <col min="14848" max="14848" width="57.875" style="68" customWidth="1"/>
    <col min="14849" max="14850" width="22" style="68" customWidth="1"/>
    <col min="14851" max="15103" width="9" style="68"/>
    <col min="15104" max="15104" width="57.875" style="68" customWidth="1"/>
    <col min="15105" max="15106" width="22" style="68" customWidth="1"/>
    <col min="15107" max="15359" width="9" style="68"/>
    <col min="15360" max="15360" width="57.875" style="68" customWidth="1"/>
    <col min="15361" max="15362" width="22" style="68" customWidth="1"/>
    <col min="15363" max="15615" width="9" style="68"/>
    <col min="15616" max="15616" width="57.875" style="68" customWidth="1"/>
    <col min="15617" max="15618" width="22" style="68" customWidth="1"/>
    <col min="15619" max="15871" width="9" style="68"/>
    <col min="15872" max="15872" width="57.875" style="68" customWidth="1"/>
    <col min="15873" max="15874" width="22" style="68" customWidth="1"/>
    <col min="15875" max="16127" width="9" style="68"/>
    <col min="16128" max="16128" width="57.875" style="68" customWidth="1"/>
    <col min="16129" max="16130" width="22" style="68" customWidth="1"/>
    <col min="16131" max="16384" width="9" style="68"/>
  </cols>
  <sheetData>
    <row r="1" spans="1:2" ht="21" customHeight="1">
      <c r="A1" s="81" t="s">
        <v>128</v>
      </c>
    </row>
    <row r="2" spans="1:2" ht="37.9" customHeight="1">
      <c r="A2" s="277" t="s">
        <v>531</v>
      </c>
      <c r="B2" s="277"/>
    </row>
    <row r="3" spans="1:2">
      <c r="B3" s="69" t="s">
        <v>96</v>
      </c>
    </row>
    <row r="4" spans="1:2" ht="28.9" customHeight="1">
      <c r="A4" s="70" t="s">
        <v>107</v>
      </c>
      <c r="B4" s="82" t="s">
        <v>61</v>
      </c>
    </row>
    <row r="5" spans="1:2" ht="28.9" customHeight="1">
      <c r="A5" s="70" t="s">
        <v>108</v>
      </c>
      <c r="B5" s="71"/>
    </row>
    <row r="6" spans="1:2" ht="28.9" customHeight="1">
      <c r="A6" s="243" t="s">
        <v>458</v>
      </c>
      <c r="B6" s="72"/>
    </row>
    <row r="7" spans="1:2" ht="28.9" customHeight="1">
      <c r="A7" s="73" t="s">
        <v>459</v>
      </c>
      <c r="B7" s="72"/>
    </row>
    <row r="8" spans="1:2" ht="28.9" customHeight="1">
      <c r="A8" s="74" t="s">
        <v>109</v>
      </c>
      <c r="B8" s="75"/>
    </row>
    <row r="9" spans="1:2" ht="28.9" customHeight="1">
      <c r="A9" s="76" t="s">
        <v>110</v>
      </c>
      <c r="B9" s="75"/>
    </row>
    <row r="10" spans="1:2" ht="28.9" customHeight="1">
      <c r="A10" s="83" t="s">
        <v>129</v>
      </c>
      <c r="B10" s="75"/>
    </row>
    <row r="11" spans="1:2" ht="28.9" customHeight="1">
      <c r="A11" s="73" t="s">
        <v>460</v>
      </c>
      <c r="B11" s="72"/>
    </row>
    <row r="12" spans="1:2" ht="28.9" customHeight="1">
      <c r="A12" s="77" t="s">
        <v>111</v>
      </c>
      <c r="B12" s="75"/>
    </row>
    <row r="13" spans="1:2" ht="28.9" customHeight="1">
      <c r="A13" s="78" t="s">
        <v>112</v>
      </c>
      <c r="B13" s="75"/>
    </row>
    <row r="14" spans="1:2" ht="28.9" customHeight="1">
      <c r="A14" s="78" t="s">
        <v>113</v>
      </c>
      <c r="B14" s="75"/>
    </row>
    <row r="15" spans="1:2" ht="28.9" customHeight="1">
      <c r="A15" s="78" t="s">
        <v>114</v>
      </c>
      <c r="B15" s="75"/>
    </row>
    <row r="16" spans="1:2" ht="28.9" customHeight="1">
      <c r="A16" s="78" t="s">
        <v>115</v>
      </c>
      <c r="B16" s="75"/>
    </row>
    <row r="17" spans="1:2" ht="28.9" customHeight="1">
      <c r="A17" s="79" t="s">
        <v>116</v>
      </c>
      <c r="B17" s="75"/>
    </row>
    <row r="18" spans="1:2" ht="28.9" customHeight="1">
      <c r="A18" s="79" t="s">
        <v>117</v>
      </c>
      <c r="B18" s="75"/>
    </row>
    <row r="19" spans="1:2" ht="28.9" customHeight="1">
      <c r="A19" s="79" t="s">
        <v>118</v>
      </c>
      <c r="B19" s="75"/>
    </row>
    <row r="20" spans="1:2" ht="28.9" customHeight="1">
      <c r="A20" s="79" t="s">
        <v>119</v>
      </c>
      <c r="B20" s="75"/>
    </row>
    <row r="21" spans="1:2" ht="28.9" customHeight="1">
      <c r="A21" s="79" t="s">
        <v>120</v>
      </c>
      <c r="B21" s="75"/>
    </row>
    <row r="22" spans="1:2" ht="28.9" customHeight="1">
      <c r="A22" s="79" t="s">
        <v>121</v>
      </c>
      <c r="B22" s="75"/>
    </row>
    <row r="23" spans="1:2" ht="28.9" customHeight="1">
      <c r="A23" s="79" t="s">
        <v>122</v>
      </c>
      <c r="B23" s="75"/>
    </row>
    <row r="24" spans="1:2" ht="28.9" customHeight="1">
      <c r="A24" s="79" t="s">
        <v>123</v>
      </c>
      <c r="B24" s="75"/>
    </row>
    <row r="25" spans="1:2" ht="28.9" customHeight="1">
      <c r="A25" s="79" t="s">
        <v>95</v>
      </c>
      <c r="B25" s="75"/>
    </row>
    <row r="26" spans="1:2" ht="28.9" customHeight="1">
      <c r="A26" s="73" t="s">
        <v>461</v>
      </c>
      <c r="B26" s="72"/>
    </row>
    <row r="27" spans="1:2" ht="28.9" customHeight="1">
      <c r="A27" s="80" t="s">
        <v>124</v>
      </c>
      <c r="B27" s="75"/>
    </row>
    <row r="28" spans="1:2" ht="28.9" customHeight="1">
      <c r="A28" s="80" t="s">
        <v>125</v>
      </c>
      <c r="B28" s="75"/>
    </row>
    <row r="29" spans="1:2" ht="28.9" customHeight="1">
      <c r="A29" s="80" t="s">
        <v>126</v>
      </c>
      <c r="B29" s="75"/>
    </row>
    <row r="30" spans="1:2" ht="28.9" customHeight="1">
      <c r="A30" s="80" t="s">
        <v>127</v>
      </c>
      <c r="B30" s="75"/>
    </row>
    <row r="31" spans="1:2" ht="28.9" customHeight="1">
      <c r="A31" s="80" t="s">
        <v>129</v>
      </c>
      <c r="B31" s="7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workbookViewId="0">
      <selection activeCell="B7" sqref="B7"/>
    </sheetView>
  </sheetViews>
  <sheetFormatPr defaultRowHeight="13.5"/>
  <cols>
    <col min="1" max="1" width="46.125" customWidth="1"/>
    <col min="2" max="2" width="39.125" customWidth="1"/>
    <col min="3" max="3" width="25.375" customWidth="1"/>
  </cols>
  <sheetData>
    <row r="1" spans="1:2" ht="17.45" customHeight="1">
      <c r="A1" s="85" t="s">
        <v>130</v>
      </c>
    </row>
    <row r="2" spans="1:2" ht="25.5">
      <c r="A2" s="277" t="s">
        <v>534</v>
      </c>
      <c r="B2" s="277"/>
    </row>
    <row r="3" spans="1:2" ht="16.899999999999999" customHeight="1">
      <c r="A3" s="84"/>
      <c r="B3" s="84"/>
    </row>
    <row r="4" spans="1:2" ht="25.9" customHeight="1">
      <c r="B4" s="87" t="s">
        <v>1</v>
      </c>
    </row>
    <row r="5" spans="1:2" s="86" customFormat="1" ht="42.6" customHeight="1">
      <c r="A5" s="4" t="s">
        <v>131</v>
      </c>
      <c r="B5" s="4" t="s">
        <v>3</v>
      </c>
    </row>
    <row r="6" spans="1:2" ht="42.6" customHeight="1">
      <c r="A6" s="88" t="s">
        <v>164</v>
      </c>
      <c r="B6" s="89"/>
    </row>
    <row r="7" spans="1:2" ht="42.6" customHeight="1">
      <c r="A7" s="88" t="s">
        <v>164</v>
      </c>
      <c r="B7" s="89"/>
    </row>
    <row r="8" spans="1:2" ht="42.6" customHeight="1">
      <c r="A8" s="88" t="s">
        <v>164</v>
      </c>
      <c r="B8" s="89"/>
    </row>
    <row r="9" spans="1:2" ht="42.6" customHeight="1">
      <c r="A9" s="88" t="s">
        <v>164</v>
      </c>
      <c r="B9" s="89"/>
    </row>
    <row r="10" spans="1:2" ht="42.6" customHeight="1">
      <c r="A10" s="88" t="s">
        <v>164</v>
      </c>
      <c r="B10" s="89"/>
    </row>
    <row r="11" spans="1:2" ht="42.6" customHeight="1">
      <c r="A11" s="88" t="s">
        <v>164</v>
      </c>
      <c r="B11" s="89"/>
    </row>
    <row r="12" spans="1:2" ht="42.6" customHeight="1">
      <c r="A12" s="88" t="s">
        <v>164</v>
      </c>
      <c r="B12" s="89"/>
    </row>
    <row r="13" spans="1:2" ht="42.6" customHeight="1">
      <c r="A13" s="88" t="s">
        <v>164</v>
      </c>
      <c r="B13" s="89"/>
    </row>
    <row r="14" spans="1:2" ht="42.6" customHeight="1">
      <c r="A14" s="88" t="s">
        <v>164</v>
      </c>
      <c r="B14" s="89"/>
    </row>
    <row r="15" spans="1:2" ht="42.6" customHeight="1">
      <c r="A15" s="88" t="s">
        <v>164</v>
      </c>
      <c r="B15" s="89"/>
    </row>
    <row r="16" spans="1:2" ht="42.6" customHeight="1">
      <c r="A16" s="88" t="s">
        <v>164</v>
      </c>
      <c r="B16" s="89"/>
    </row>
    <row r="17" spans="1:2" ht="42.6" customHeight="1">
      <c r="A17" s="88" t="s">
        <v>164</v>
      </c>
      <c r="B17" s="89"/>
    </row>
    <row r="18" spans="1:2" ht="42.6" customHeight="1">
      <c r="A18" s="88" t="s">
        <v>133</v>
      </c>
      <c r="B18" s="89"/>
    </row>
    <row r="19" spans="1:2" ht="42.6" customHeight="1">
      <c r="A19" s="88" t="s">
        <v>132</v>
      </c>
      <c r="B19" s="89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26"/>
  <sheetViews>
    <sheetView topLeftCell="C1" workbookViewId="0">
      <selection activeCell="D7" sqref="D7"/>
    </sheetView>
  </sheetViews>
  <sheetFormatPr defaultColWidth="9" defaultRowHeight="14.25"/>
  <cols>
    <col min="1" max="1" width="0" style="102" hidden="1" customWidth="1"/>
    <col min="2" max="2" width="4.875" style="103" hidden="1" customWidth="1"/>
    <col min="3" max="3" width="51.125" style="67" customWidth="1"/>
    <col min="4" max="4" width="50.5" style="104" customWidth="1"/>
    <col min="5" max="254" width="9" style="67"/>
    <col min="255" max="256" width="0" style="67" hidden="1" customWidth="1"/>
    <col min="257" max="257" width="51.125" style="67" customWidth="1"/>
    <col min="258" max="260" width="14.75" style="67" customWidth="1"/>
    <col min="261" max="510" width="9" style="67"/>
    <col min="511" max="512" width="0" style="67" hidden="1" customWidth="1"/>
    <col min="513" max="513" width="51.125" style="67" customWidth="1"/>
    <col min="514" max="516" width="14.75" style="67" customWidth="1"/>
    <col min="517" max="766" width="9" style="67"/>
    <col min="767" max="768" width="0" style="67" hidden="1" customWidth="1"/>
    <col min="769" max="769" width="51.125" style="67" customWidth="1"/>
    <col min="770" max="772" width="14.75" style="67" customWidth="1"/>
    <col min="773" max="1022" width="9" style="67"/>
    <col min="1023" max="1024" width="0" style="67" hidden="1" customWidth="1"/>
    <col min="1025" max="1025" width="51.125" style="67" customWidth="1"/>
    <col min="1026" max="1028" width="14.75" style="67" customWidth="1"/>
    <col min="1029" max="1278" width="9" style="67"/>
    <col min="1279" max="1280" width="0" style="67" hidden="1" customWidth="1"/>
    <col min="1281" max="1281" width="51.125" style="67" customWidth="1"/>
    <col min="1282" max="1284" width="14.75" style="67" customWidth="1"/>
    <col min="1285" max="1534" width="9" style="67"/>
    <col min="1535" max="1536" width="0" style="67" hidden="1" customWidth="1"/>
    <col min="1537" max="1537" width="51.125" style="67" customWidth="1"/>
    <col min="1538" max="1540" width="14.75" style="67" customWidth="1"/>
    <col min="1541" max="1790" width="9" style="67"/>
    <col min="1791" max="1792" width="0" style="67" hidden="1" customWidth="1"/>
    <col min="1793" max="1793" width="51.125" style="67" customWidth="1"/>
    <col min="1794" max="1796" width="14.75" style="67" customWidth="1"/>
    <col min="1797" max="2046" width="9" style="67"/>
    <col min="2047" max="2048" width="0" style="67" hidden="1" customWidth="1"/>
    <col min="2049" max="2049" width="51.125" style="67" customWidth="1"/>
    <col min="2050" max="2052" width="14.75" style="67" customWidth="1"/>
    <col min="2053" max="2302" width="9" style="67"/>
    <col min="2303" max="2304" width="0" style="67" hidden="1" customWidth="1"/>
    <col min="2305" max="2305" width="51.125" style="67" customWidth="1"/>
    <col min="2306" max="2308" width="14.75" style="67" customWidth="1"/>
    <col min="2309" max="2558" width="9" style="67"/>
    <col min="2559" max="2560" width="0" style="67" hidden="1" customWidth="1"/>
    <col min="2561" max="2561" width="51.125" style="67" customWidth="1"/>
    <col min="2562" max="2564" width="14.75" style="67" customWidth="1"/>
    <col min="2565" max="2814" width="9" style="67"/>
    <col min="2815" max="2816" width="0" style="67" hidden="1" customWidth="1"/>
    <col min="2817" max="2817" width="51.125" style="67" customWidth="1"/>
    <col min="2818" max="2820" width="14.75" style="67" customWidth="1"/>
    <col min="2821" max="3070" width="9" style="67"/>
    <col min="3071" max="3072" width="0" style="67" hidden="1" customWidth="1"/>
    <col min="3073" max="3073" width="51.125" style="67" customWidth="1"/>
    <col min="3074" max="3076" width="14.75" style="67" customWidth="1"/>
    <col min="3077" max="3326" width="9" style="67"/>
    <col min="3327" max="3328" width="0" style="67" hidden="1" customWidth="1"/>
    <col min="3329" max="3329" width="51.125" style="67" customWidth="1"/>
    <col min="3330" max="3332" width="14.75" style="67" customWidth="1"/>
    <col min="3333" max="3582" width="9" style="67"/>
    <col min="3583" max="3584" width="0" style="67" hidden="1" customWidth="1"/>
    <col min="3585" max="3585" width="51.125" style="67" customWidth="1"/>
    <col min="3586" max="3588" width="14.75" style="67" customWidth="1"/>
    <col min="3589" max="3838" width="9" style="67"/>
    <col min="3839" max="3840" width="0" style="67" hidden="1" customWidth="1"/>
    <col min="3841" max="3841" width="51.125" style="67" customWidth="1"/>
    <col min="3842" max="3844" width="14.75" style="67" customWidth="1"/>
    <col min="3845" max="4094" width="9" style="67"/>
    <col min="4095" max="4096" width="0" style="67" hidden="1" customWidth="1"/>
    <col min="4097" max="4097" width="51.125" style="67" customWidth="1"/>
    <col min="4098" max="4100" width="14.75" style="67" customWidth="1"/>
    <col min="4101" max="4350" width="9" style="67"/>
    <col min="4351" max="4352" width="0" style="67" hidden="1" customWidth="1"/>
    <col min="4353" max="4353" width="51.125" style="67" customWidth="1"/>
    <col min="4354" max="4356" width="14.75" style="67" customWidth="1"/>
    <col min="4357" max="4606" width="9" style="67"/>
    <col min="4607" max="4608" width="0" style="67" hidden="1" customWidth="1"/>
    <col min="4609" max="4609" width="51.125" style="67" customWidth="1"/>
    <col min="4610" max="4612" width="14.75" style="67" customWidth="1"/>
    <col min="4613" max="4862" width="9" style="67"/>
    <col min="4863" max="4864" width="0" style="67" hidden="1" customWidth="1"/>
    <col min="4865" max="4865" width="51.125" style="67" customWidth="1"/>
    <col min="4866" max="4868" width="14.75" style="67" customWidth="1"/>
    <col min="4869" max="5118" width="9" style="67"/>
    <col min="5119" max="5120" width="0" style="67" hidden="1" customWidth="1"/>
    <col min="5121" max="5121" width="51.125" style="67" customWidth="1"/>
    <col min="5122" max="5124" width="14.75" style="67" customWidth="1"/>
    <col min="5125" max="5374" width="9" style="67"/>
    <col min="5375" max="5376" width="0" style="67" hidden="1" customWidth="1"/>
    <col min="5377" max="5377" width="51.125" style="67" customWidth="1"/>
    <col min="5378" max="5380" width="14.75" style="67" customWidth="1"/>
    <col min="5381" max="5630" width="9" style="67"/>
    <col min="5631" max="5632" width="0" style="67" hidden="1" customWidth="1"/>
    <col min="5633" max="5633" width="51.125" style="67" customWidth="1"/>
    <col min="5634" max="5636" width="14.75" style="67" customWidth="1"/>
    <col min="5637" max="5886" width="9" style="67"/>
    <col min="5887" max="5888" width="0" style="67" hidden="1" customWidth="1"/>
    <col min="5889" max="5889" width="51.125" style="67" customWidth="1"/>
    <col min="5890" max="5892" width="14.75" style="67" customWidth="1"/>
    <col min="5893" max="6142" width="9" style="67"/>
    <col min="6143" max="6144" width="0" style="67" hidden="1" customWidth="1"/>
    <col min="6145" max="6145" width="51.125" style="67" customWidth="1"/>
    <col min="6146" max="6148" width="14.75" style="67" customWidth="1"/>
    <col min="6149" max="6398" width="9" style="67"/>
    <col min="6399" max="6400" width="0" style="67" hidden="1" customWidth="1"/>
    <col min="6401" max="6401" width="51.125" style="67" customWidth="1"/>
    <col min="6402" max="6404" width="14.75" style="67" customWidth="1"/>
    <col min="6405" max="6654" width="9" style="67"/>
    <col min="6655" max="6656" width="0" style="67" hidden="1" customWidth="1"/>
    <col min="6657" max="6657" width="51.125" style="67" customWidth="1"/>
    <col min="6658" max="6660" width="14.75" style="67" customWidth="1"/>
    <col min="6661" max="6910" width="9" style="67"/>
    <col min="6911" max="6912" width="0" style="67" hidden="1" customWidth="1"/>
    <col min="6913" max="6913" width="51.125" style="67" customWidth="1"/>
    <col min="6914" max="6916" width="14.75" style="67" customWidth="1"/>
    <col min="6917" max="7166" width="9" style="67"/>
    <col min="7167" max="7168" width="0" style="67" hidden="1" customWidth="1"/>
    <col min="7169" max="7169" width="51.125" style="67" customWidth="1"/>
    <col min="7170" max="7172" width="14.75" style="67" customWidth="1"/>
    <col min="7173" max="7422" width="9" style="67"/>
    <col min="7423" max="7424" width="0" style="67" hidden="1" customWidth="1"/>
    <col min="7425" max="7425" width="51.125" style="67" customWidth="1"/>
    <col min="7426" max="7428" width="14.75" style="67" customWidth="1"/>
    <col min="7429" max="7678" width="9" style="67"/>
    <col min="7679" max="7680" width="0" style="67" hidden="1" customWidth="1"/>
    <col min="7681" max="7681" width="51.125" style="67" customWidth="1"/>
    <col min="7682" max="7684" width="14.75" style="67" customWidth="1"/>
    <col min="7685" max="7934" width="9" style="67"/>
    <col min="7935" max="7936" width="0" style="67" hidden="1" customWidth="1"/>
    <col min="7937" max="7937" width="51.125" style="67" customWidth="1"/>
    <col min="7938" max="7940" width="14.75" style="67" customWidth="1"/>
    <col min="7941" max="8190" width="9" style="67"/>
    <col min="8191" max="8192" width="0" style="67" hidden="1" customWidth="1"/>
    <col min="8193" max="8193" width="51.125" style="67" customWidth="1"/>
    <col min="8194" max="8196" width="14.75" style="67" customWidth="1"/>
    <col min="8197" max="8446" width="9" style="67"/>
    <col min="8447" max="8448" width="0" style="67" hidden="1" customWidth="1"/>
    <col min="8449" max="8449" width="51.125" style="67" customWidth="1"/>
    <col min="8450" max="8452" width="14.75" style="67" customWidth="1"/>
    <col min="8453" max="8702" width="9" style="67"/>
    <col min="8703" max="8704" width="0" style="67" hidden="1" customWidth="1"/>
    <col min="8705" max="8705" width="51.125" style="67" customWidth="1"/>
    <col min="8706" max="8708" width="14.75" style="67" customWidth="1"/>
    <col min="8709" max="8958" width="9" style="67"/>
    <col min="8959" max="8960" width="0" style="67" hidden="1" customWidth="1"/>
    <col min="8961" max="8961" width="51.125" style="67" customWidth="1"/>
    <col min="8962" max="8964" width="14.75" style="67" customWidth="1"/>
    <col min="8965" max="9214" width="9" style="67"/>
    <col min="9215" max="9216" width="0" style="67" hidden="1" customWidth="1"/>
    <col min="9217" max="9217" width="51.125" style="67" customWidth="1"/>
    <col min="9218" max="9220" width="14.75" style="67" customWidth="1"/>
    <col min="9221" max="9470" width="9" style="67"/>
    <col min="9471" max="9472" width="0" style="67" hidden="1" customWidth="1"/>
    <col min="9473" max="9473" width="51.125" style="67" customWidth="1"/>
    <col min="9474" max="9476" width="14.75" style="67" customWidth="1"/>
    <col min="9477" max="9726" width="9" style="67"/>
    <col min="9727" max="9728" width="0" style="67" hidden="1" customWidth="1"/>
    <col min="9729" max="9729" width="51.125" style="67" customWidth="1"/>
    <col min="9730" max="9732" width="14.75" style="67" customWidth="1"/>
    <col min="9733" max="9982" width="9" style="67"/>
    <col min="9983" max="9984" width="0" style="67" hidden="1" customWidth="1"/>
    <col min="9985" max="9985" width="51.125" style="67" customWidth="1"/>
    <col min="9986" max="9988" width="14.75" style="67" customWidth="1"/>
    <col min="9989" max="10238" width="9" style="67"/>
    <col min="10239" max="10240" width="0" style="67" hidden="1" customWidth="1"/>
    <col min="10241" max="10241" width="51.125" style="67" customWidth="1"/>
    <col min="10242" max="10244" width="14.75" style="67" customWidth="1"/>
    <col min="10245" max="10494" width="9" style="67"/>
    <col min="10495" max="10496" width="0" style="67" hidden="1" customWidth="1"/>
    <col min="10497" max="10497" width="51.125" style="67" customWidth="1"/>
    <col min="10498" max="10500" width="14.75" style="67" customWidth="1"/>
    <col min="10501" max="10750" width="9" style="67"/>
    <col min="10751" max="10752" width="0" style="67" hidden="1" customWidth="1"/>
    <col min="10753" max="10753" width="51.125" style="67" customWidth="1"/>
    <col min="10754" max="10756" width="14.75" style="67" customWidth="1"/>
    <col min="10757" max="11006" width="9" style="67"/>
    <col min="11007" max="11008" width="0" style="67" hidden="1" customWidth="1"/>
    <col min="11009" max="11009" width="51.125" style="67" customWidth="1"/>
    <col min="11010" max="11012" width="14.75" style="67" customWidth="1"/>
    <col min="11013" max="11262" width="9" style="67"/>
    <col min="11263" max="11264" width="0" style="67" hidden="1" customWidth="1"/>
    <col min="11265" max="11265" width="51.125" style="67" customWidth="1"/>
    <col min="11266" max="11268" width="14.75" style="67" customWidth="1"/>
    <col min="11269" max="11518" width="9" style="67"/>
    <col min="11519" max="11520" width="0" style="67" hidden="1" customWidth="1"/>
    <col min="11521" max="11521" width="51.125" style="67" customWidth="1"/>
    <col min="11522" max="11524" width="14.75" style="67" customWidth="1"/>
    <col min="11525" max="11774" width="9" style="67"/>
    <col min="11775" max="11776" width="0" style="67" hidden="1" customWidth="1"/>
    <col min="11777" max="11777" width="51.125" style="67" customWidth="1"/>
    <col min="11778" max="11780" width="14.75" style="67" customWidth="1"/>
    <col min="11781" max="12030" width="9" style="67"/>
    <col min="12031" max="12032" width="0" style="67" hidden="1" customWidth="1"/>
    <col min="12033" max="12033" width="51.125" style="67" customWidth="1"/>
    <col min="12034" max="12036" width="14.75" style="67" customWidth="1"/>
    <col min="12037" max="12286" width="9" style="67"/>
    <col min="12287" max="12288" width="0" style="67" hidden="1" customWidth="1"/>
    <col min="12289" max="12289" width="51.125" style="67" customWidth="1"/>
    <col min="12290" max="12292" width="14.75" style="67" customWidth="1"/>
    <col min="12293" max="12542" width="9" style="67"/>
    <col min="12543" max="12544" width="0" style="67" hidden="1" customWidth="1"/>
    <col min="12545" max="12545" width="51.125" style="67" customWidth="1"/>
    <col min="12546" max="12548" width="14.75" style="67" customWidth="1"/>
    <col min="12549" max="12798" width="9" style="67"/>
    <col min="12799" max="12800" width="0" style="67" hidden="1" customWidth="1"/>
    <col min="12801" max="12801" width="51.125" style="67" customWidth="1"/>
    <col min="12802" max="12804" width="14.75" style="67" customWidth="1"/>
    <col min="12805" max="13054" width="9" style="67"/>
    <col min="13055" max="13056" width="0" style="67" hidden="1" customWidth="1"/>
    <col min="13057" max="13057" width="51.125" style="67" customWidth="1"/>
    <col min="13058" max="13060" width="14.75" style="67" customWidth="1"/>
    <col min="13061" max="13310" width="9" style="67"/>
    <col min="13311" max="13312" width="0" style="67" hidden="1" customWidth="1"/>
    <col min="13313" max="13313" width="51.125" style="67" customWidth="1"/>
    <col min="13314" max="13316" width="14.75" style="67" customWidth="1"/>
    <col min="13317" max="13566" width="9" style="67"/>
    <col min="13567" max="13568" width="0" style="67" hidden="1" customWidth="1"/>
    <col min="13569" max="13569" width="51.125" style="67" customWidth="1"/>
    <col min="13570" max="13572" width="14.75" style="67" customWidth="1"/>
    <col min="13573" max="13822" width="9" style="67"/>
    <col min="13823" max="13824" width="0" style="67" hidden="1" customWidth="1"/>
    <col min="13825" max="13825" width="51.125" style="67" customWidth="1"/>
    <col min="13826" max="13828" width="14.75" style="67" customWidth="1"/>
    <col min="13829" max="14078" width="9" style="67"/>
    <col min="14079" max="14080" width="0" style="67" hidden="1" customWidth="1"/>
    <col min="14081" max="14081" width="51.125" style="67" customWidth="1"/>
    <col min="14082" max="14084" width="14.75" style="67" customWidth="1"/>
    <col min="14085" max="14334" width="9" style="67"/>
    <col min="14335" max="14336" width="0" style="67" hidden="1" customWidth="1"/>
    <col min="14337" max="14337" width="51.125" style="67" customWidth="1"/>
    <col min="14338" max="14340" width="14.75" style="67" customWidth="1"/>
    <col min="14341" max="14590" width="9" style="67"/>
    <col min="14591" max="14592" width="0" style="67" hidden="1" customWidth="1"/>
    <col min="14593" max="14593" width="51.125" style="67" customWidth="1"/>
    <col min="14594" max="14596" width="14.75" style="67" customWidth="1"/>
    <col min="14597" max="14846" width="9" style="67"/>
    <col min="14847" max="14848" width="0" style="67" hidden="1" customWidth="1"/>
    <col min="14849" max="14849" width="51.125" style="67" customWidth="1"/>
    <col min="14850" max="14852" width="14.75" style="67" customWidth="1"/>
    <col min="14853" max="15102" width="9" style="67"/>
    <col min="15103" max="15104" width="0" style="67" hidden="1" customWidth="1"/>
    <col min="15105" max="15105" width="51.125" style="67" customWidth="1"/>
    <col min="15106" max="15108" width="14.75" style="67" customWidth="1"/>
    <col min="15109" max="15358" width="9" style="67"/>
    <col min="15359" max="15360" width="0" style="67" hidden="1" customWidth="1"/>
    <col min="15361" max="15361" width="51.125" style="67" customWidth="1"/>
    <col min="15362" max="15364" width="14.75" style="67" customWidth="1"/>
    <col min="15365" max="15614" width="9" style="67"/>
    <col min="15615" max="15616" width="0" style="67" hidden="1" customWidth="1"/>
    <col min="15617" max="15617" width="51.125" style="67" customWidth="1"/>
    <col min="15618" max="15620" width="14.75" style="67" customWidth="1"/>
    <col min="15621" max="15870" width="9" style="67"/>
    <col min="15871" max="15872" width="0" style="67" hidden="1" customWidth="1"/>
    <col min="15873" max="15873" width="51.125" style="67" customWidth="1"/>
    <col min="15874" max="15876" width="14.75" style="67" customWidth="1"/>
    <col min="15877" max="16126" width="9" style="67"/>
    <col min="16127" max="16128" width="0" style="67" hidden="1" customWidth="1"/>
    <col min="16129" max="16129" width="51.125" style="67" customWidth="1"/>
    <col min="16130" max="16132" width="14.75" style="67" customWidth="1"/>
    <col min="16133" max="16384" width="9" style="67"/>
  </cols>
  <sheetData>
    <row r="1" spans="1:4" s="93" customFormat="1" ht="36" customHeight="1">
      <c r="A1" s="90"/>
      <c r="B1" s="91"/>
      <c r="C1" s="92" t="s">
        <v>156</v>
      </c>
      <c r="D1" s="90"/>
    </row>
    <row r="2" spans="1:4" s="93" customFormat="1" ht="37.5" customHeight="1">
      <c r="A2" s="90"/>
      <c r="B2" s="278" t="s">
        <v>532</v>
      </c>
      <c r="C2" s="279"/>
      <c r="D2" s="279"/>
    </row>
    <row r="3" spans="1:4" s="93" customFormat="1" ht="28.9" customHeight="1">
      <c r="A3" s="90"/>
      <c r="B3" s="280"/>
      <c r="C3" s="280"/>
      <c r="D3" s="115" t="s">
        <v>1</v>
      </c>
    </row>
    <row r="4" spans="1:4" s="97" customFormat="1" ht="34.15" customHeight="1">
      <c r="A4" s="94"/>
      <c r="B4" s="95"/>
      <c r="C4" s="96" t="s">
        <v>134</v>
      </c>
      <c r="D4" s="96" t="s">
        <v>100</v>
      </c>
    </row>
    <row r="5" spans="1:4" s="97" customFormat="1" ht="34.15" customHeight="1">
      <c r="A5" s="94"/>
      <c r="B5" s="95"/>
      <c r="C5" s="98" t="s">
        <v>135</v>
      </c>
      <c r="D5" s="99"/>
    </row>
    <row r="6" spans="1:4" s="97" customFormat="1" ht="34.15" customHeight="1">
      <c r="A6" s="94"/>
      <c r="B6" s="95"/>
      <c r="C6" s="100" t="s">
        <v>157</v>
      </c>
      <c r="D6" s="99"/>
    </row>
    <row r="7" spans="1:4" s="97" customFormat="1" ht="34.15" customHeight="1">
      <c r="A7" s="94"/>
      <c r="B7" s="95"/>
      <c r="C7" s="100" t="s">
        <v>136</v>
      </c>
      <c r="D7" s="99"/>
    </row>
    <row r="8" spans="1:4" s="97" customFormat="1" ht="34.15" customHeight="1">
      <c r="A8" s="94"/>
      <c r="B8" s="95"/>
      <c r="C8" s="100" t="s">
        <v>137</v>
      </c>
      <c r="D8" s="99"/>
    </row>
    <row r="9" spans="1:4" s="97" customFormat="1" ht="34.15" customHeight="1">
      <c r="A9" s="94"/>
      <c r="B9" s="95"/>
      <c r="C9" s="100" t="s">
        <v>138</v>
      </c>
      <c r="D9" s="99"/>
    </row>
    <row r="10" spans="1:4" s="97" customFormat="1" ht="34.15" customHeight="1">
      <c r="A10" s="94"/>
      <c r="B10" s="95"/>
      <c r="C10" s="100" t="s">
        <v>139</v>
      </c>
      <c r="D10" s="99"/>
    </row>
    <row r="11" spans="1:4" s="97" customFormat="1" ht="34.15" customHeight="1">
      <c r="A11" s="94"/>
      <c r="B11" s="95"/>
      <c r="C11" s="100" t="s">
        <v>140</v>
      </c>
      <c r="D11" s="99"/>
    </row>
    <row r="12" spans="1:4" s="97" customFormat="1" ht="34.15" customHeight="1">
      <c r="A12" s="94"/>
      <c r="B12" s="95"/>
      <c r="C12" s="100" t="s">
        <v>141</v>
      </c>
      <c r="D12" s="99"/>
    </row>
    <row r="13" spans="1:4" s="97" customFormat="1" ht="34.15" customHeight="1">
      <c r="A13" s="94"/>
      <c r="B13" s="95"/>
      <c r="C13" s="100" t="s">
        <v>142</v>
      </c>
      <c r="D13" s="99"/>
    </row>
    <row r="14" spans="1:4" s="97" customFormat="1" ht="34.15" customHeight="1">
      <c r="A14" s="94"/>
      <c r="B14" s="95"/>
      <c r="C14" s="100" t="s">
        <v>143</v>
      </c>
      <c r="D14" s="99"/>
    </row>
    <row r="15" spans="1:4" s="97" customFormat="1" ht="34.15" customHeight="1">
      <c r="A15" s="94"/>
      <c r="B15" s="95"/>
      <c r="C15" s="100" t="s">
        <v>144</v>
      </c>
      <c r="D15" s="99"/>
    </row>
    <row r="16" spans="1:4" s="97" customFormat="1" ht="34.15" customHeight="1">
      <c r="A16" s="94"/>
      <c r="B16" s="95"/>
      <c r="C16" s="100" t="s">
        <v>145</v>
      </c>
      <c r="D16" s="99"/>
    </row>
    <row r="17" spans="1:4" s="97" customFormat="1" ht="34.15" customHeight="1">
      <c r="A17" s="94"/>
      <c r="B17" s="95"/>
      <c r="C17" s="100" t="s">
        <v>146</v>
      </c>
      <c r="D17" s="99"/>
    </row>
    <row r="18" spans="1:4" s="97" customFormat="1" ht="34.15" customHeight="1">
      <c r="A18" s="94"/>
      <c r="B18" s="95"/>
      <c r="C18" s="100" t="s">
        <v>147</v>
      </c>
      <c r="D18" s="99"/>
    </row>
    <row r="19" spans="1:4" s="97" customFormat="1" ht="34.15" customHeight="1">
      <c r="A19" s="94"/>
      <c r="B19" s="95"/>
      <c r="C19" s="100" t="s">
        <v>148</v>
      </c>
      <c r="D19" s="99"/>
    </row>
    <row r="20" spans="1:4" s="97" customFormat="1" ht="34.15" customHeight="1">
      <c r="A20" s="94"/>
      <c r="B20" s="95"/>
      <c r="C20" s="100" t="s">
        <v>149</v>
      </c>
      <c r="D20" s="99"/>
    </row>
    <row r="21" spans="1:4" s="97" customFormat="1" ht="34.15" customHeight="1">
      <c r="A21" s="94"/>
      <c r="B21" s="95"/>
      <c r="C21" s="101" t="s">
        <v>150</v>
      </c>
      <c r="D21" s="99"/>
    </row>
    <row r="22" spans="1:4" s="97" customFormat="1" ht="34.15" customHeight="1">
      <c r="A22" s="94"/>
      <c r="B22" s="95"/>
      <c r="C22" s="100" t="s">
        <v>151</v>
      </c>
      <c r="D22" s="99"/>
    </row>
    <row r="23" spans="1:4" s="97" customFormat="1" ht="34.15" customHeight="1">
      <c r="A23" s="94"/>
      <c r="B23" s="95"/>
      <c r="C23" s="100" t="s">
        <v>152</v>
      </c>
      <c r="D23" s="99"/>
    </row>
    <row r="24" spans="1:4" s="97" customFormat="1" ht="34.15" customHeight="1">
      <c r="A24" s="94"/>
      <c r="B24" s="95"/>
      <c r="C24" s="100" t="s">
        <v>153</v>
      </c>
      <c r="D24" s="99"/>
    </row>
    <row r="25" spans="1:4" s="97" customFormat="1" ht="34.15" customHeight="1">
      <c r="A25" s="94"/>
      <c r="B25" s="95"/>
      <c r="C25" s="100" t="s">
        <v>154</v>
      </c>
      <c r="D25" s="99"/>
    </row>
    <row r="26" spans="1:4" s="97" customFormat="1" ht="34.15" customHeight="1">
      <c r="A26" s="94"/>
      <c r="B26" s="95"/>
      <c r="C26" s="100" t="s">
        <v>155</v>
      </c>
      <c r="D26" s="99"/>
    </row>
  </sheetData>
  <mergeCells count="2">
    <mergeCell ref="B2:D2"/>
    <mergeCell ref="B3:C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9" firstPageNumber="1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2"/>
  <sheetViews>
    <sheetView zoomScaleSheetLayoutView="100" workbookViewId="0">
      <selection activeCell="C7" sqref="C7"/>
    </sheetView>
  </sheetViews>
  <sheetFormatPr defaultColWidth="43.875" defaultRowHeight="14.25"/>
  <cols>
    <col min="1" max="1" width="54.625" style="124" customWidth="1"/>
    <col min="2" max="2" width="34.375" style="124" customWidth="1"/>
    <col min="3" max="16384" width="43.875" style="124"/>
  </cols>
  <sheetData>
    <row r="1" spans="1:3" s="54" customFormat="1" ht="27" customHeight="1">
      <c r="A1" s="52" t="s">
        <v>184</v>
      </c>
      <c r="B1" s="53"/>
    </row>
    <row r="2" spans="1:3" ht="45.6" customHeight="1">
      <c r="A2" s="283" t="s">
        <v>510</v>
      </c>
      <c r="B2" s="284"/>
    </row>
    <row r="3" spans="1:3" s="125" customFormat="1" ht="23.45" customHeight="1">
      <c r="B3" s="126" t="s">
        <v>1</v>
      </c>
    </row>
    <row r="4" spans="1:3" s="125" customFormat="1" ht="36.6" customHeight="1">
      <c r="A4" s="127" t="s">
        <v>165</v>
      </c>
      <c r="B4" s="128" t="s">
        <v>100</v>
      </c>
      <c r="C4" s="265"/>
    </row>
    <row r="5" spans="1:3" s="125" customFormat="1" ht="36.6" customHeight="1">
      <c r="A5" s="129" t="s">
        <v>166</v>
      </c>
      <c r="B5" s="130"/>
    </row>
    <row r="6" spans="1:3" s="125" customFormat="1" ht="36.6" customHeight="1">
      <c r="A6" s="129" t="s">
        <v>167</v>
      </c>
      <c r="B6" s="131"/>
    </row>
    <row r="7" spans="1:3" s="125" customFormat="1" ht="36.6" customHeight="1">
      <c r="A7" s="129" t="s">
        <v>168</v>
      </c>
      <c r="B7" s="131">
        <v>130</v>
      </c>
    </row>
    <row r="8" spans="1:3" s="132" customFormat="1" ht="36.6" customHeight="1">
      <c r="A8" s="129" t="s">
        <v>169</v>
      </c>
      <c r="B8" s="131"/>
    </row>
    <row r="9" spans="1:3" s="125" customFormat="1" ht="36.6" customHeight="1">
      <c r="A9" s="129" t="s">
        <v>170</v>
      </c>
      <c r="B9" s="131"/>
    </row>
    <row r="10" spans="1:3" s="125" customFormat="1" ht="36.6" customHeight="1">
      <c r="A10" s="129" t="s">
        <v>171</v>
      </c>
      <c r="B10" s="131">
        <v>1605</v>
      </c>
    </row>
    <row r="11" spans="1:3" s="125" customFormat="1" ht="36.6" customHeight="1">
      <c r="A11" s="129" t="s">
        <v>172</v>
      </c>
      <c r="B11" s="131">
        <v>280</v>
      </c>
    </row>
    <row r="12" spans="1:3" s="125" customFormat="1" ht="36.6" customHeight="1">
      <c r="A12" s="129" t="s">
        <v>173</v>
      </c>
      <c r="B12" s="131">
        <v>51765</v>
      </c>
    </row>
    <row r="13" spans="1:3" s="125" customFormat="1" ht="36.6" customHeight="1">
      <c r="A13" s="129" t="s">
        <v>174</v>
      </c>
      <c r="B13" s="131"/>
    </row>
    <row r="14" spans="1:3" s="125" customFormat="1" ht="36.6" customHeight="1">
      <c r="A14" s="129" t="s">
        <v>175</v>
      </c>
      <c r="B14" s="131"/>
    </row>
    <row r="15" spans="1:3" s="125" customFormat="1" ht="36.6" customHeight="1">
      <c r="A15" s="129" t="s">
        <v>176</v>
      </c>
      <c r="B15" s="131">
        <v>1200</v>
      </c>
    </row>
    <row r="16" spans="1:3" s="125" customFormat="1" ht="36.6" customHeight="1">
      <c r="A16" s="129" t="s">
        <v>177</v>
      </c>
      <c r="B16" s="131"/>
    </row>
    <row r="17" spans="1:2" s="125" customFormat="1" ht="36.6" customHeight="1">
      <c r="A17" s="129" t="s">
        <v>178</v>
      </c>
      <c r="B17" s="131"/>
    </row>
    <row r="18" spans="1:2" s="125" customFormat="1" ht="36.6" customHeight="1">
      <c r="A18" s="129" t="s">
        <v>179</v>
      </c>
      <c r="B18" s="131"/>
    </row>
    <row r="19" spans="1:2" s="125" customFormat="1" ht="36.6" customHeight="1">
      <c r="A19" s="129" t="s">
        <v>180</v>
      </c>
      <c r="B19" s="131">
        <v>300</v>
      </c>
    </row>
    <row r="20" spans="1:2" s="125" customFormat="1" ht="36.6" customHeight="1">
      <c r="A20" s="129" t="s">
        <v>181</v>
      </c>
      <c r="B20" s="131"/>
    </row>
    <row r="21" spans="1:2" s="125" customFormat="1" ht="36.6" customHeight="1">
      <c r="A21" s="129" t="s">
        <v>182</v>
      </c>
      <c r="B21" s="131"/>
    </row>
    <row r="22" spans="1:2" s="125" customFormat="1" ht="36.6" customHeight="1">
      <c r="A22" s="133" t="s">
        <v>183</v>
      </c>
      <c r="B22" s="134">
        <f>SUM(B5:B21)</f>
        <v>55280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9" firstPageNumber="13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4"/>
  <sheetViews>
    <sheetView topLeftCell="A22" zoomScaleSheetLayoutView="100" workbookViewId="0">
      <selection activeCell="A50" sqref="A50"/>
    </sheetView>
  </sheetViews>
  <sheetFormatPr defaultColWidth="43.875" defaultRowHeight="14.25"/>
  <cols>
    <col min="1" max="1" width="67" style="124" customWidth="1"/>
    <col min="2" max="2" width="26.875" style="124" customWidth="1"/>
    <col min="3" max="16384" width="43.875" style="124"/>
  </cols>
  <sheetData>
    <row r="1" spans="1:3" s="54" customFormat="1" ht="27" customHeight="1">
      <c r="A1" s="52" t="s">
        <v>204</v>
      </c>
      <c r="B1" s="53"/>
    </row>
    <row r="2" spans="1:3" ht="45.6" customHeight="1">
      <c r="A2" s="283" t="s">
        <v>533</v>
      </c>
      <c r="B2" s="284"/>
    </row>
    <row r="3" spans="1:3" s="125" customFormat="1" ht="23.45" customHeight="1">
      <c r="B3" s="126" t="s">
        <v>1</v>
      </c>
    </row>
    <row r="4" spans="1:3" s="125" customFormat="1" ht="36.6" customHeight="1">
      <c r="A4" s="127" t="s">
        <v>165</v>
      </c>
      <c r="B4" s="128" t="s">
        <v>100</v>
      </c>
      <c r="C4" s="265"/>
    </row>
    <row r="5" spans="1:3" s="125" customFormat="1" ht="36.6" customHeight="1">
      <c r="A5" s="135" t="s">
        <v>185</v>
      </c>
      <c r="B5" s="130"/>
    </row>
    <row r="6" spans="1:3" s="125" customFormat="1" ht="36.6" customHeight="1">
      <c r="A6" s="135" t="s">
        <v>186</v>
      </c>
      <c r="B6" s="131"/>
    </row>
    <row r="7" spans="1:3" s="125" customFormat="1" ht="36.6" customHeight="1">
      <c r="A7" s="136" t="s">
        <v>187</v>
      </c>
      <c r="B7" s="131"/>
    </row>
    <row r="8" spans="1:3" s="132" customFormat="1" ht="36.6" customHeight="1">
      <c r="A8" s="135" t="s">
        <v>188</v>
      </c>
      <c r="B8" s="131">
        <v>48445</v>
      </c>
    </row>
    <row r="9" spans="1:3" s="125" customFormat="1" ht="36.6" customHeight="1">
      <c r="A9" s="136" t="s">
        <v>189</v>
      </c>
      <c r="B9" s="131"/>
    </row>
    <row r="10" spans="1:3" s="125" customFormat="1" ht="36.6" customHeight="1">
      <c r="A10" s="135" t="s">
        <v>190</v>
      </c>
      <c r="B10" s="131">
        <v>1605</v>
      </c>
    </row>
    <row r="11" spans="1:3" s="125" customFormat="1" ht="36.6" customHeight="1">
      <c r="A11" s="136" t="s">
        <v>191</v>
      </c>
      <c r="B11" s="131"/>
    </row>
    <row r="12" spans="1:3" s="125" customFormat="1" ht="36.6" customHeight="1">
      <c r="A12" s="136" t="s">
        <v>192</v>
      </c>
      <c r="B12" s="131">
        <v>1200</v>
      </c>
    </row>
    <row r="13" spans="1:3" s="125" customFormat="1" ht="36.6" customHeight="1">
      <c r="A13" s="137" t="s">
        <v>193</v>
      </c>
      <c r="B13" s="131">
        <v>300</v>
      </c>
    </row>
    <row r="14" spans="1:3" s="125" customFormat="1" ht="36.6" customHeight="1">
      <c r="A14" s="135" t="s">
        <v>194</v>
      </c>
      <c r="B14" s="131"/>
    </row>
    <row r="15" spans="1:3" s="125" customFormat="1" ht="36.6" customHeight="1">
      <c r="A15" s="135" t="s">
        <v>195</v>
      </c>
      <c r="B15" s="131"/>
    </row>
    <row r="16" spans="1:3" s="125" customFormat="1" ht="36.6" customHeight="1">
      <c r="A16" s="135" t="s">
        <v>196</v>
      </c>
      <c r="B16" s="131"/>
    </row>
    <row r="17" spans="1:2" s="125" customFormat="1" ht="36.6" customHeight="1">
      <c r="A17" s="135" t="s">
        <v>197</v>
      </c>
      <c r="B17" s="131"/>
    </row>
    <row r="18" spans="1:2" s="125" customFormat="1" ht="36.6" customHeight="1">
      <c r="A18" s="135" t="s">
        <v>198</v>
      </c>
      <c r="B18" s="131"/>
    </row>
    <row r="19" spans="1:2" s="125" customFormat="1" ht="36.6" customHeight="1">
      <c r="A19" s="136" t="s">
        <v>199</v>
      </c>
      <c r="B19" s="131">
        <v>130</v>
      </c>
    </row>
    <row r="20" spans="1:2" s="125" customFormat="1" ht="36.6" customHeight="1">
      <c r="A20" s="138" t="s">
        <v>200</v>
      </c>
      <c r="B20" s="131"/>
    </row>
    <row r="21" spans="1:2" s="125" customFormat="1" ht="36.6" customHeight="1">
      <c r="A21" s="135" t="s">
        <v>201</v>
      </c>
      <c r="B21" s="131">
        <v>3600</v>
      </c>
    </row>
    <row r="22" spans="1:2" s="125" customFormat="1" ht="36.6" customHeight="1">
      <c r="A22" s="135" t="s">
        <v>202</v>
      </c>
      <c r="B22" s="131"/>
    </row>
    <row r="23" spans="1:2" s="125" customFormat="1" ht="36.6" customHeight="1">
      <c r="A23" s="138" t="s">
        <v>203</v>
      </c>
      <c r="B23" s="131"/>
    </row>
    <row r="24" spans="1:2" s="125" customFormat="1" ht="36.6" customHeight="1">
      <c r="A24" s="133" t="s">
        <v>183</v>
      </c>
      <c r="B24" s="134">
        <v>55280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1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3"/>
  <sheetViews>
    <sheetView topLeftCell="A10" workbookViewId="0">
      <selection activeCell="E5" sqref="E5"/>
    </sheetView>
  </sheetViews>
  <sheetFormatPr defaultColWidth="26" defaultRowHeight="13.5"/>
  <cols>
    <col min="1" max="1" width="26" style="142"/>
    <col min="2" max="2" width="23.5" style="164" customWidth="1"/>
    <col min="3" max="3" width="33.5" style="142" customWidth="1"/>
    <col min="4" max="4" width="20.125" style="164" customWidth="1"/>
    <col min="5" max="16384" width="26" style="142"/>
  </cols>
  <sheetData>
    <row r="1" spans="1:7" s="54" customFormat="1" ht="39" customHeight="1">
      <c r="A1" s="139" t="s">
        <v>223</v>
      </c>
      <c r="B1" s="140"/>
      <c r="C1" s="140"/>
      <c r="D1" s="141"/>
    </row>
    <row r="2" spans="1:7" ht="55.15" customHeight="1">
      <c r="A2" s="285" t="s">
        <v>511</v>
      </c>
      <c r="B2" s="286"/>
      <c r="C2" s="286"/>
      <c r="D2" s="286"/>
    </row>
    <row r="3" spans="1:7" s="147" customFormat="1" ht="33" customHeight="1">
      <c r="A3" s="143"/>
      <c r="B3" s="144"/>
      <c r="C3" s="145"/>
      <c r="D3" s="146" t="s">
        <v>205</v>
      </c>
    </row>
    <row r="4" spans="1:7" ht="84" customHeight="1">
      <c r="A4" s="148" t="s">
        <v>206</v>
      </c>
      <c r="B4" s="149" t="s">
        <v>94</v>
      </c>
      <c r="C4" s="148" t="s">
        <v>207</v>
      </c>
      <c r="D4" s="149" t="s">
        <v>94</v>
      </c>
    </row>
    <row r="5" spans="1:7" ht="84" customHeight="1">
      <c r="A5" s="150" t="s">
        <v>208</v>
      </c>
      <c r="B5" s="151">
        <v>55280</v>
      </c>
      <c r="C5" s="150" t="s">
        <v>209</v>
      </c>
      <c r="D5" s="151">
        <v>55280</v>
      </c>
    </row>
    <row r="6" spans="1:7" ht="84" customHeight="1">
      <c r="A6" s="152" t="s">
        <v>210</v>
      </c>
      <c r="B6" s="153"/>
      <c r="C6" s="154" t="s">
        <v>211</v>
      </c>
      <c r="D6" s="153"/>
    </row>
    <row r="7" spans="1:7" ht="84" customHeight="1">
      <c r="A7" s="155" t="s">
        <v>212</v>
      </c>
      <c r="B7" s="153"/>
      <c r="C7" s="156" t="s">
        <v>213</v>
      </c>
      <c r="D7" s="153"/>
    </row>
    <row r="8" spans="1:7" ht="84" customHeight="1">
      <c r="A8" s="155" t="s">
        <v>214</v>
      </c>
      <c r="B8" s="153"/>
      <c r="C8" s="156" t="s">
        <v>215</v>
      </c>
      <c r="D8" s="153"/>
    </row>
    <row r="9" spans="1:7" ht="84" customHeight="1">
      <c r="A9" s="152" t="s">
        <v>216</v>
      </c>
      <c r="B9" s="153"/>
      <c r="C9" s="152" t="s">
        <v>217</v>
      </c>
      <c r="D9" s="157"/>
    </row>
    <row r="10" spans="1:7" ht="84" customHeight="1">
      <c r="A10" s="158" t="s">
        <v>218</v>
      </c>
      <c r="B10" s="159"/>
      <c r="C10" s="158" t="s">
        <v>219</v>
      </c>
      <c r="D10" s="160"/>
    </row>
    <row r="11" spans="1:7" ht="84" customHeight="1">
      <c r="A11" s="152" t="s">
        <v>220</v>
      </c>
      <c r="B11" s="153"/>
      <c r="C11" s="161"/>
      <c r="D11" s="160"/>
    </row>
    <row r="12" spans="1:7" ht="84" customHeight="1">
      <c r="A12" s="162" t="s">
        <v>221</v>
      </c>
      <c r="B12" s="153">
        <v>55280</v>
      </c>
      <c r="C12" s="162" t="s">
        <v>222</v>
      </c>
      <c r="D12" s="153">
        <v>55280</v>
      </c>
    </row>
    <row r="13" spans="1:7" ht="51.75" customHeight="1">
      <c r="A13" s="287"/>
      <c r="B13" s="287"/>
      <c r="C13" s="287"/>
      <c r="D13" s="287"/>
      <c r="E13" s="163"/>
      <c r="F13" s="163"/>
      <c r="G13" s="163"/>
    </row>
  </sheetData>
  <mergeCells count="2">
    <mergeCell ref="A2:D2"/>
    <mergeCell ref="A13:D13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4"/>
  <sheetViews>
    <sheetView workbookViewId="0">
      <selection activeCell="C7" sqref="C7"/>
    </sheetView>
  </sheetViews>
  <sheetFormatPr defaultColWidth="39.25" defaultRowHeight="14.25"/>
  <cols>
    <col min="1" max="1" width="59" style="168" customWidth="1"/>
    <col min="2" max="2" width="42" style="168" customWidth="1"/>
    <col min="3" max="16384" width="39.25" style="168"/>
  </cols>
  <sheetData>
    <row r="1" spans="1:3" ht="24.6" customHeight="1">
      <c r="A1" s="167" t="s">
        <v>227</v>
      </c>
    </row>
    <row r="2" spans="1:3" ht="39.6" customHeight="1">
      <c r="A2" s="288" t="s">
        <v>526</v>
      </c>
      <c r="B2" s="288"/>
    </row>
    <row r="3" spans="1:3">
      <c r="A3" s="169"/>
      <c r="B3" s="170" t="s">
        <v>96</v>
      </c>
    </row>
    <row r="4" spans="1:3" ht="36.6" customHeight="1">
      <c r="A4" s="171" t="s">
        <v>226</v>
      </c>
      <c r="B4" s="171" t="s">
        <v>97</v>
      </c>
      <c r="C4" s="266"/>
    </row>
    <row r="5" spans="1:3" ht="36.6" customHeight="1">
      <c r="A5" s="172" t="s">
        <v>224</v>
      </c>
      <c r="B5" s="173"/>
    </row>
    <row r="6" spans="1:3" ht="36.6" customHeight="1">
      <c r="A6" s="174" t="s">
        <v>228</v>
      </c>
      <c r="B6" s="166"/>
    </row>
    <row r="7" spans="1:3" ht="36.6" customHeight="1">
      <c r="A7" s="174" t="s">
        <v>229</v>
      </c>
      <c r="B7" s="175"/>
    </row>
    <row r="8" spans="1:3" ht="36.6" customHeight="1">
      <c r="A8" s="174" t="s">
        <v>230</v>
      </c>
      <c r="B8" s="175"/>
    </row>
    <row r="9" spans="1:3" ht="36.6" customHeight="1">
      <c r="A9" s="174" t="s">
        <v>244</v>
      </c>
      <c r="B9" s="166"/>
    </row>
    <row r="10" spans="1:3" ht="36.6" customHeight="1">
      <c r="A10" s="174" t="s">
        <v>231</v>
      </c>
      <c r="B10" s="166"/>
    </row>
    <row r="11" spans="1:3" ht="36.6" customHeight="1">
      <c r="A11" s="174" t="s">
        <v>232</v>
      </c>
      <c r="B11" s="166"/>
    </row>
    <row r="12" spans="1:3" ht="36.6" customHeight="1">
      <c r="A12" s="174" t="s">
        <v>233</v>
      </c>
      <c r="B12" s="166"/>
    </row>
    <row r="13" spans="1:3" ht="36.6" customHeight="1">
      <c r="A13" s="176" t="s">
        <v>234</v>
      </c>
      <c r="B13" s="175"/>
    </row>
    <row r="14" spans="1:3" ht="36.6" customHeight="1">
      <c r="A14" s="176" t="s">
        <v>235</v>
      </c>
      <c r="B14" s="175"/>
    </row>
    <row r="15" spans="1:3" ht="36.6" customHeight="1">
      <c r="A15" s="176" t="s">
        <v>236</v>
      </c>
      <c r="B15" s="177"/>
    </row>
    <row r="16" spans="1:3" ht="36.6" customHeight="1">
      <c r="A16" s="176" t="s">
        <v>237</v>
      </c>
      <c r="B16" s="175"/>
    </row>
    <row r="17" spans="1:2" ht="36.6" customHeight="1">
      <c r="A17" s="176" t="s">
        <v>245</v>
      </c>
      <c r="B17" s="175"/>
    </row>
    <row r="18" spans="1:2" ht="36.6" customHeight="1">
      <c r="A18" s="176" t="s">
        <v>238</v>
      </c>
      <c r="B18" s="166"/>
    </row>
    <row r="19" spans="1:2" ht="36.6" customHeight="1">
      <c r="A19" s="176" t="s">
        <v>239</v>
      </c>
      <c r="B19" s="175"/>
    </row>
    <row r="20" spans="1:2" ht="36.6" customHeight="1">
      <c r="A20" s="176" t="s">
        <v>240</v>
      </c>
      <c r="B20" s="166"/>
    </row>
    <row r="21" spans="1:2" ht="36.6" customHeight="1">
      <c r="A21" s="176" t="s">
        <v>241</v>
      </c>
      <c r="B21" s="166"/>
    </row>
    <row r="22" spans="1:2" ht="36.6" customHeight="1">
      <c r="A22" s="176" t="s">
        <v>242</v>
      </c>
      <c r="B22" s="175"/>
    </row>
    <row r="23" spans="1:2" ht="36.6" customHeight="1">
      <c r="A23" s="176" t="s">
        <v>246</v>
      </c>
      <c r="B23" s="175"/>
    </row>
    <row r="24" spans="1:2" ht="36.6" customHeight="1">
      <c r="A24" s="176" t="s">
        <v>243</v>
      </c>
      <c r="B24" s="17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4"/>
  <sheetViews>
    <sheetView workbookViewId="0">
      <selection activeCell="B9" sqref="B9"/>
    </sheetView>
  </sheetViews>
  <sheetFormatPr defaultColWidth="8.875" defaultRowHeight="14.25"/>
  <cols>
    <col min="1" max="1" width="65.625" style="179" customWidth="1"/>
    <col min="2" max="2" width="41.25" style="179" customWidth="1"/>
    <col min="3" max="3" width="31.125" style="165" customWidth="1"/>
    <col min="4" max="16384" width="8.875" style="165"/>
  </cols>
  <sheetData>
    <row r="1" spans="1:3" ht="29.45" customHeight="1">
      <c r="A1" s="178" t="s">
        <v>266</v>
      </c>
    </row>
    <row r="2" spans="1:3" ht="25.5">
      <c r="A2" s="289" t="s">
        <v>527</v>
      </c>
      <c r="B2" s="289"/>
    </row>
    <row r="3" spans="1:3">
      <c r="A3" s="180"/>
      <c r="B3" s="181" t="s">
        <v>96</v>
      </c>
    </row>
    <row r="4" spans="1:3" ht="40.15" customHeight="1">
      <c r="A4" s="182" t="s">
        <v>226</v>
      </c>
      <c r="B4" s="182" t="s">
        <v>97</v>
      </c>
      <c r="C4" s="267"/>
    </row>
    <row r="5" spans="1:3" s="185" customFormat="1" ht="40.15" customHeight="1">
      <c r="A5" s="183" t="s">
        <v>225</v>
      </c>
      <c r="B5" s="184"/>
    </row>
    <row r="6" spans="1:3" s="185" customFormat="1" ht="40.15" customHeight="1">
      <c r="A6" s="176" t="s">
        <v>247</v>
      </c>
      <c r="B6" s="186"/>
    </row>
    <row r="7" spans="1:3" s="185" customFormat="1" ht="40.15" customHeight="1">
      <c r="A7" s="176" t="s">
        <v>248</v>
      </c>
      <c r="B7" s="186"/>
    </row>
    <row r="8" spans="1:3" s="185" customFormat="1" ht="40.15" customHeight="1">
      <c r="A8" s="176" t="s">
        <v>249</v>
      </c>
      <c r="B8" s="186"/>
    </row>
    <row r="9" spans="1:3" s="185" customFormat="1" ht="40.15" customHeight="1">
      <c r="A9" s="176" t="s">
        <v>250</v>
      </c>
      <c r="B9" s="186"/>
    </row>
    <row r="10" spans="1:3" s="185" customFormat="1" ht="40.15" customHeight="1">
      <c r="A10" s="176" t="s">
        <v>251</v>
      </c>
      <c r="B10" s="186"/>
    </row>
    <row r="11" spans="1:3" s="185" customFormat="1" ht="40.15" customHeight="1">
      <c r="A11" s="176" t="s">
        <v>252</v>
      </c>
      <c r="B11" s="186"/>
    </row>
    <row r="12" spans="1:3" s="185" customFormat="1" ht="40.15" customHeight="1">
      <c r="A12" s="176" t="s">
        <v>253</v>
      </c>
      <c r="B12" s="186"/>
    </row>
    <row r="13" spans="1:3" s="185" customFormat="1" ht="40.15" customHeight="1">
      <c r="A13" s="174" t="s">
        <v>254</v>
      </c>
      <c r="B13" s="186"/>
    </row>
    <row r="14" spans="1:3" ht="40.15" customHeight="1">
      <c r="A14" s="174" t="s">
        <v>255</v>
      </c>
      <c r="B14" s="186"/>
    </row>
    <row r="15" spans="1:3" ht="40.15" customHeight="1">
      <c r="A15" s="174" t="s">
        <v>256</v>
      </c>
      <c r="B15" s="186"/>
    </row>
    <row r="16" spans="1:3" ht="40.15" customHeight="1">
      <c r="A16" s="174" t="s">
        <v>257</v>
      </c>
      <c r="B16" s="186"/>
    </row>
    <row r="17" spans="1:2" ht="40.15" customHeight="1">
      <c r="A17" s="174" t="s">
        <v>258</v>
      </c>
      <c r="B17" s="186"/>
    </row>
    <row r="18" spans="1:2" ht="40.15" customHeight="1">
      <c r="A18" s="174" t="s">
        <v>259</v>
      </c>
      <c r="B18" s="186"/>
    </row>
    <row r="19" spans="1:2" ht="40.15" customHeight="1">
      <c r="A19" s="174" t="s">
        <v>260</v>
      </c>
      <c r="B19" s="186"/>
    </row>
    <row r="20" spans="1:2" ht="40.15" customHeight="1">
      <c r="A20" s="174" t="s">
        <v>261</v>
      </c>
      <c r="B20" s="186"/>
    </row>
    <row r="21" spans="1:2" ht="40.15" customHeight="1">
      <c r="A21" s="174" t="s">
        <v>262</v>
      </c>
      <c r="B21" s="186"/>
    </row>
    <row r="22" spans="1:2" ht="40.15" customHeight="1">
      <c r="A22" s="174" t="s">
        <v>263</v>
      </c>
      <c r="B22" s="186"/>
    </row>
    <row r="23" spans="1:2" ht="40.15" customHeight="1">
      <c r="A23" s="174" t="s">
        <v>264</v>
      </c>
      <c r="B23" s="186"/>
    </row>
    <row r="24" spans="1:2" ht="40.15" customHeight="1">
      <c r="A24" s="174" t="s">
        <v>265</v>
      </c>
      <c r="B24" s="186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6" firstPageNumber="13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topLeftCell="A4" zoomScale="70" zoomScaleNormal="70" workbookViewId="0">
      <selection activeCell="B6" sqref="B6"/>
    </sheetView>
  </sheetViews>
  <sheetFormatPr defaultColWidth="48.375" defaultRowHeight="13.5"/>
  <cols>
    <col min="1" max="16384" width="48.375" style="107"/>
  </cols>
  <sheetData>
    <row r="1" spans="1:2" ht="34.9" customHeight="1">
      <c r="A1" s="105" t="s">
        <v>270</v>
      </c>
      <c r="B1" s="106"/>
    </row>
    <row r="2" spans="1:2" ht="52.9" customHeight="1">
      <c r="A2" s="281" t="s">
        <v>528</v>
      </c>
      <c r="B2" s="281"/>
    </row>
    <row r="3" spans="1:2" ht="31.15" customHeight="1">
      <c r="A3" s="108"/>
      <c r="B3" s="109" t="s">
        <v>158</v>
      </c>
    </row>
    <row r="4" spans="1:2" ht="105" customHeight="1">
      <c r="A4" s="110" t="s">
        <v>267</v>
      </c>
      <c r="B4" s="110" t="s">
        <v>268</v>
      </c>
    </row>
    <row r="5" spans="1:2" ht="105" customHeight="1">
      <c r="A5" s="250" t="s">
        <v>518</v>
      </c>
      <c r="B5" s="255">
        <v>6.3488389999999999</v>
      </c>
    </row>
    <row r="6" spans="1:2" ht="105" customHeight="1">
      <c r="A6" s="250" t="s">
        <v>519</v>
      </c>
      <c r="B6" s="255">
        <v>9.114001</v>
      </c>
    </row>
    <row r="7" spans="1:2" ht="105" customHeight="1">
      <c r="A7" s="250" t="s">
        <v>520</v>
      </c>
      <c r="B7" s="255">
        <v>4.1260240000000001</v>
      </c>
    </row>
    <row r="8" spans="1:2" ht="105" customHeight="1">
      <c r="A8" s="251" t="s">
        <v>521</v>
      </c>
      <c r="B8" s="256"/>
    </row>
    <row r="9" spans="1:2" ht="105" customHeight="1">
      <c r="A9" s="250" t="s">
        <v>522</v>
      </c>
      <c r="B9" s="257">
        <v>11.336816000000001</v>
      </c>
    </row>
    <row r="10" spans="1:2" ht="14.25">
      <c r="A10" s="111" t="s">
        <v>269</v>
      </c>
      <c r="B10" s="112"/>
    </row>
    <row r="11" spans="1:2" ht="14.25">
      <c r="A11" s="113"/>
      <c r="B11" s="112"/>
    </row>
    <row r="12" spans="1:2" ht="14.25">
      <c r="A12" s="114"/>
      <c r="B12" s="112"/>
    </row>
    <row r="13" spans="1:2">
      <c r="A13" s="106"/>
      <c r="B13" s="106"/>
    </row>
    <row r="14" spans="1:2">
      <c r="A14" s="106"/>
      <c r="B14" s="106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6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7"/>
  <sheetViews>
    <sheetView workbookViewId="0">
      <selection activeCell="B9" sqref="B9"/>
    </sheetView>
  </sheetViews>
  <sheetFormatPr defaultColWidth="47.625" defaultRowHeight="13.5"/>
  <cols>
    <col min="1" max="1" width="47.625" style="106"/>
    <col min="2" max="2" width="42.5" style="106" customWidth="1"/>
    <col min="3" max="16384" width="47.625" style="107"/>
  </cols>
  <sheetData>
    <row r="1" spans="1:2" ht="28.9" customHeight="1">
      <c r="A1" s="116" t="s">
        <v>271</v>
      </c>
    </row>
    <row r="2" spans="1:2" ht="22.5">
      <c r="A2" s="282" t="s">
        <v>525</v>
      </c>
      <c r="B2" s="282"/>
    </row>
    <row r="3" spans="1:2" ht="31.9" customHeight="1">
      <c r="A3" s="117" t="s">
        <v>159</v>
      </c>
      <c r="B3" s="118" t="s">
        <v>160</v>
      </c>
    </row>
    <row r="4" spans="1:2" ht="29.45" customHeight="1">
      <c r="A4" s="119" t="s">
        <v>161</v>
      </c>
      <c r="B4" s="119" t="s">
        <v>523</v>
      </c>
    </row>
    <row r="5" spans="1:2" ht="30.6" customHeight="1">
      <c r="A5" s="252" t="s">
        <v>515</v>
      </c>
      <c r="B5" s="253"/>
    </row>
    <row r="6" spans="1:2" ht="30.6" customHeight="1">
      <c r="A6" s="252" t="s">
        <v>516</v>
      </c>
      <c r="B6" s="254">
        <v>11.438800000000001</v>
      </c>
    </row>
    <row r="7" spans="1:2" ht="30.6" customHeight="1">
      <c r="A7" s="252" t="s">
        <v>517</v>
      </c>
      <c r="B7" s="253"/>
    </row>
    <row r="8" spans="1:2" ht="30.6" customHeight="1">
      <c r="A8" s="252" t="s">
        <v>517</v>
      </c>
      <c r="B8" s="253"/>
    </row>
    <row r="9" spans="1:2" ht="30.6" customHeight="1">
      <c r="A9" s="252" t="s">
        <v>517</v>
      </c>
      <c r="B9" s="253"/>
    </row>
    <row r="10" spans="1:2" ht="30.6" customHeight="1">
      <c r="A10" s="252" t="s">
        <v>517</v>
      </c>
      <c r="B10" s="253"/>
    </row>
    <row r="11" spans="1:2" ht="30.6" customHeight="1">
      <c r="A11" s="252" t="s">
        <v>517</v>
      </c>
      <c r="B11" s="253"/>
    </row>
    <row r="12" spans="1:2" ht="30.6" customHeight="1">
      <c r="A12" s="252" t="s">
        <v>517</v>
      </c>
      <c r="B12" s="253"/>
    </row>
    <row r="13" spans="1:2" ht="30.6" customHeight="1">
      <c r="A13" s="252" t="s">
        <v>517</v>
      </c>
      <c r="B13" s="253"/>
    </row>
    <row r="14" spans="1:2" ht="30.6" customHeight="1">
      <c r="A14" s="252" t="s">
        <v>517</v>
      </c>
      <c r="B14" s="253"/>
    </row>
    <row r="15" spans="1:2" ht="30.6" customHeight="1">
      <c r="A15" s="252" t="s">
        <v>517</v>
      </c>
      <c r="B15" s="253"/>
    </row>
    <row r="16" spans="1:2" ht="30.6" customHeight="1">
      <c r="A16" s="252" t="s">
        <v>517</v>
      </c>
      <c r="B16" s="253"/>
    </row>
    <row r="17" spans="1:2" ht="30.6" customHeight="1">
      <c r="A17" s="252" t="s">
        <v>517</v>
      </c>
      <c r="B17" s="253"/>
    </row>
    <row r="18" spans="1:2" ht="30.6" customHeight="1">
      <c r="A18" s="252" t="s">
        <v>517</v>
      </c>
      <c r="B18" s="253"/>
    </row>
    <row r="19" spans="1:2" ht="30.6" customHeight="1">
      <c r="A19" s="252" t="s">
        <v>517</v>
      </c>
      <c r="B19" s="253"/>
    </row>
    <row r="20" spans="1:2" ht="30.6" customHeight="1">
      <c r="A20" s="252" t="s">
        <v>517</v>
      </c>
      <c r="B20" s="253"/>
    </row>
    <row r="21" spans="1:2" ht="30.6" customHeight="1">
      <c r="A21" s="252" t="s">
        <v>517</v>
      </c>
      <c r="B21" s="253"/>
    </row>
    <row r="22" spans="1:2" ht="30.6" customHeight="1">
      <c r="A22" s="252" t="s">
        <v>517</v>
      </c>
      <c r="B22" s="253"/>
    </row>
    <row r="23" spans="1:2" ht="30.6" customHeight="1">
      <c r="A23" s="252" t="s">
        <v>517</v>
      </c>
      <c r="B23" s="253"/>
    </row>
    <row r="24" spans="1:2" ht="30.6" customHeight="1">
      <c r="A24" s="252" t="s">
        <v>517</v>
      </c>
      <c r="B24" s="253"/>
    </row>
    <row r="25" spans="1:2" ht="30.6" customHeight="1">
      <c r="A25" s="252" t="s">
        <v>517</v>
      </c>
      <c r="B25" s="253"/>
    </row>
    <row r="26" spans="1:2" ht="30.6" customHeight="1">
      <c r="A26" s="252" t="s">
        <v>517</v>
      </c>
      <c r="B26" s="253"/>
    </row>
    <row r="27" spans="1:2" ht="30.6" customHeight="1">
      <c r="A27" s="121" t="s">
        <v>162</v>
      </c>
      <c r="B27" s="122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B40"/>
  <sheetViews>
    <sheetView workbookViewId="0">
      <selection activeCell="F16" sqref="F16"/>
    </sheetView>
  </sheetViews>
  <sheetFormatPr defaultColWidth="8.875" defaultRowHeight="14.25"/>
  <cols>
    <col min="1" max="1" width="56.5" style="188" customWidth="1"/>
    <col min="2" max="2" width="39.125" style="188" customWidth="1"/>
    <col min="3" max="16384" width="8.875" style="188"/>
  </cols>
  <sheetData>
    <row r="1" spans="1:2" s="54" customFormat="1" ht="25.9" customHeight="1">
      <c r="A1" s="187" t="s">
        <v>308</v>
      </c>
    </row>
    <row r="2" spans="1:2" ht="41.45" customHeight="1">
      <c r="A2" s="290" t="s">
        <v>512</v>
      </c>
      <c r="B2" s="291"/>
    </row>
    <row r="3" spans="1:2" ht="31.15" customHeight="1">
      <c r="A3" s="189"/>
      <c r="B3" s="224" t="s">
        <v>393</v>
      </c>
    </row>
    <row r="4" spans="1:2" ht="19.899999999999999" customHeight="1">
      <c r="A4" s="190" t="s">
        <v>272</v>
      </c>
      <c r="B4" s="191" t="s">
        <v>273</v>
      </c>
    </row>
    <row r="5" spans="1:2" ht="19.899999999999999" customHeight="1">
      <c r="A5" s="192" t="s">
        <v>274</v>
      </c>
      <c r="B5" s="193">
        <v>46</v>
      </c>
    </row>
    <row r="6" spans="1:2" s="196" customFormat="1" ht="19.899999999999999" customHeight="1">
      <c r="A6" s="194" t="s">
        <v>275</v>
      </c>
      <c r="B6" s="195"/>
    </row>
    <row r="7" spans="1:2" s="198" customFormat="1" ht="19.899999999999999" customHeight="1">
      <c r="A7" s="197" t="s">
        <v>276</v>
      </c>
      <c r="B7" s="195"/>
    </row>
    <row r="8" spans="1:2" s="198" customFormat="1" ht="19.899999999999999" customHeight="1">
      <c r="A8" s="197" t="s">
        <v>277</v>
      </c>
      <c r="B8" s="195"/>
    </row>
    <row r="9" spans="1:2" s="199" customFormat="1" ht="19.899999999999999" customHeight="1">
      <c r="A9" s="197" t="s">
        <v>278</v>
      </c>
      <c r="B9" s="195"/>
    </row>
    <row r="10" spans="1:2" s="199" customFormat="1" ht="19.899999999999999" customHeight="1">
      <c r="A10" s="197" t="s">
        <v>279</v>
      </c>
      <c r="B10" s="195"/>
    </row>
    <row r="11" spans="1:2" s="199" customFormat="1" ht="19.899999999999999" customHeight="1">
      <c r="A11" s="197" t="s">
        <v>280</v>
      </c>
      <c r="B11" s="195"/>
    </row>
    <row r="12" spans="1:2" s="199" customFormat="1" ht="19.899999999999999" customHeight="1">
      <c r="A12" s="197" t="s">
        <v>281</v>
      </c>
      <c r="B12" s="195"/>
    </row>
    <row r="13" spans="1:2" s="199" customFormat="1" ht="19.899999999999999" customHeight="1">
      <c r="A13" s="197" t="s">
        <v>282</v>
      </c>
      <c r="B13" s="195"/>
    </row>
    <row r="14" spans="1:2" s="199" customFormat="1" ht="19.899999999999999" customHeight="1">
      <c r="A14" s="197" t="s">
        <v>283</v>
      </c>
      <c r="B14" s="195"/>
    </row>
    <row r="15" spans="1:2" s="196" customFormat="1" ht="19.899999999999999" customHeight="1">
      <c r="A15" s="200" t="s">
        <v>284</v>
      </c>
      <c r="B15" s="195"/>
    </row>
    <row r="16" spans="1:2" ht="19.899999999999999" customHeight="1">
      <c r="A16" s="194" t="s">
        <v>285</v>
      </c>
      <c r="B16" s="195"/>
    </row>
    <row r="17" spans="1:2" ht="19.899999999999999" customHeight="1">
      <c r="A17" s="194" t="s">
        <v>286</v>
      </c>
      <c r="B17" s="195"/>
    </row>
    <row r="18" spans="1:2" ht="19.899999999999999" customHeight="1">
      <c r="A18" s="194" t="s">
        <v>287</v>
      </c>
      <c r="B18" s="195"/>
    </row>
    <row r="19" spans="1:2" ht="19.899999999999999" customHeight="1">
      <c r="A19" s="194" t="s">
        <v>288</v>
      </c>
      <c r="B19" s="195"/>
    </row>
    <row r="20" spans="1:2" ht="19.899999999999999" customHeight="1">
      <c r="A20" s="201" t="s">
        <v>289</v>
      </c>
      <c r="B20" s="195"/>
    </row>
    <row r="21" spans="1:2" ht="19.899999999999999" customHeight="1">
      <c r="A21" s="201" t="s">
        <v>290</v>
      </c>
      <c r="B21" s="195"/>
    </row>
    <row r="22" spans="1:2" ht="19.899999999999999" customHeight="1">
      <c r="A22" s="194" t="s">
        <v>291</v>
      </c>
      <c r="B22" s="195">
        <v>46</v>
      </c>
    </row>
    <row r="23" spans="1:2" ht="19.899999999999999" customHeight="1">
      <c r="A23" s="192" t="s">
        <v>292</v>
      </c>
      <c r="B23" s="193"/>
    </row>
    <row r="24" spans="1:2" ht="19.899999999999999" customHeight="1">
      <c r="A24" s="194" t="s">
        <v>293</v>
      </c>
      <c r="B24" s="195"/>
    </row>
    <row r="25" spans="1:2" ht="19.899999999999999" customHeight="1">
      <c r="A25" s="194" t="s">
        <v>294</v>
      </c>
      <c r="B25" s="195"/>
    </row>
    <row r="26" spans="1:2" ht="19.899999999999999" customHeight="1">
      <c r="A26" s="201" t="s">
        <v>295</v>
      </c>
      <c r="B26" s="195"/>
    </row>
    <row r="27" spans="1:2" ht="19.899999999999999" customHeight="1">
      <c r="A27" s="194" t="s">
        <v>296</v>
      </c>
      <c r="B27" s="195"/>
    </row>
    <row r="28" spans="1:2" ht="19.899999999999999" customHeight="1">
      <c r="A28" s="192" t="s">
        <v>297</v>
      </c>
      <c r="B28" s="193"/>
    </row>
    <row r="29" spans="1:2" ht="19.899999999999999" customHeight="1">
      <c r="A29" s="194" t="s">
        <v>298</v>
      </c>
      <c r="B29" s="195"/>
    </row>
    <row r="30" spans="1:2" ht="19.899999999999999" customHeight="1">
      <c r="A30" s="194" t="s">
        <v>299</v>
      </c>
      <c r="B30" s="195"/>
    </row>
    <row r="31" spans="1:2" ht="19.899999999999999" customHeight="1">
      <c r="A31" s="194" t="s">
        <v>300</v>
      </c>
      <c r="B31" s="195"/>
    </row>
    <row r="32" spans="1:2" ht="19.899999999999999" customHeight="1">
      <c r="A32" s="192" t="s">
        <v>301</v>
      </c>
      <c r="B32" s="193"/>
    </row>
    <row r="33" spans="1:2" ht="19.899999999999999" customHeight="1">
      <c r="A33" s="201" t="s">
        <v>302</v>
      </c>
      <c r="B33" s="193"/>
    </row>
    <row r="34" spans="1:2" ht="19.899999999999999" customHeight="1">
      <c r="A34" s="194" t="s">
        <v>303</v>
      </c>
      <c r="B34" s="195"/>
    </row>
    <row r="35" spans="1:2" ht="19.899999999999999" customHeight="1">
      <c r="A35" s="192" t="s">
        <v>304</v>
      </c>
      <c r="B35" s="193"/>
    </row>
    <row r="36" spans="1:2" ht="19.899999999999999" customHeight="1">
      <c r="A36" s="194" t="s">
        <v>305</v>
      </c>
      <c r="B36" s="195"/>
    </row>
    <row r="37" spans="1:2" ht="19.899999999999999" customHeight="1">
      <c r="A37" s="194"/>
      <c r="B37" s="195"/>
    </row>
    <row r="38" spans="1:2" ht="19.899999999999999" customHeight="1">
      <c r="A38" s="202" t="s">
        <v>309</v>
      </c>
      <c r="B38" s="193">
        <v>46</v>
      </c>
    </row>
    <row r="39" spans="1:2" ht="19.899999999999999" customHeight="1">
      <c r="A39" s="203" t="s">
        <v>306</v>
      </c>
      <c r="B39" s="193"/>
    </row>
    <row r="40" spans="1:2" ht="19.899999999999999" customHeight="1">
      <c r="A40" s="202" t="s">
        <v>307</v>
      </c>
      <c r="B40" s="193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0" firstPageNumber="13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B30"/>
  <sheetViews>
    <sheetView zoomScale="85" zoomScaleNormal="85" workbookViewId="0">
      <selection activeCell="D6" sqref="D6"/>
    </sheetView>
  </sheetViews>
  <sheetFormatPr defaultColWidth="8.875" defaultRowHeight="14.25"/>
  <cols>
    <col min="1" max="1" width="65" style="188" customWidth="1"/>
    <col min="2" max="2" width="43.25" style="188" customWidth="1"/>
    <col min="3" max="16384" width="8.875" style="188"/>
  </cols>
  <sheetData>
    <row r="1" spans="1:2" s="54" customFormat="1" ht="25.9" customHeight="1">
      <c r="A1" s="187" t="s">
        <v>337</v>
      </c>
    </row>
    <row r="2" spans="1:2" ht="41.45" customHeight="1">
      <c r="A2" s="290" t="s">
        <v>535</v>
      </c>
      <c r="B2" s="291"/>
    </row>
    <row r="3" spans="1:2" ht="31.15" customHeight="1">
      <c r="A3" s="189"/>
      <c r="B3" s="224" t="s">
        <v>393</v>
      </c>
    </row>
    <row r="4" spans="1:2" ht="31.9" customHeight="1">
      <c r="A4" s="190" t="s">
        <v>310</v>
      </c>
      <c r="B4" s="191" t="s">
        <v>94</v>
      </c>
    </row>
    <row r="5" spans="1:2" ht="31.9" customHeight="1">
      <c r="A5" s="204" t="s">
        <v>311</v>
      </c>
      <c r="B5" s="193">
        <v>46</v>
      </c>
    </row>
    <row r="6" spans="1:2" s="196" customFormat="1" ht="31.9" customHeight="1">
      <c r="A6" s="205" t="s">
        <v>312</v>
      </c>
      <c r="B6" s="195"/>
    </row>
    <row r="7" spans="1:2" s="198" customFormat="1" ht="31.9" customHeight="1">
      <c r="A7" s="205" t="s">
        <v>313</v>
      </c>
      <c r="B7" s="195"/>
    </row>
    <row r="8" spans="1:2" s="198" customFormat="1" ht="31.9" customHeight="1">
      <c r="A8" s="205" t="s">
        <v>314</v>
      </c>
      <c r="B8" s="195"/>
    </row>
    <row r="9" spans="1:2" s="199" customFormat="1" ht="31.9" customHeight="1">
      <c r="A9" s="205" t="s">
        <v>315</v>
      </c>
      <c r="B9" s="195"/>
    </row>
    <row r="10" spans="1:2" s="199" customFormat="1" ht="31.9" customHeight="1">
      <c r="A10" s="205" t="s">
        <v>316</v>
      </c>
      <c r="B10" s="195"/>
    </row>
    <row r="11" spans="1:2" s="199" customFormat="1" ht="31.9" customHeight="1">
      <c r="A11" s="205" t="s">
        <v>317</v>
      </c>
      <c r="B11" s="195"/>
    </row>
    <row r="12" spans="1:2" s="199" customFormat="1" ht="31.9" customHeight="1">
      <c r="A12" s="205" t="s">
        <v>318</v>
      </c>
      <c r="B12" s="195"/>
    </row>
    <row r="13" spans="1:2" s="199" customFormat="1" ht="31.9" customHeight="1">
      <c r="A13" s="205" t="s">
        <v>319</v>
      </c>
      <c r="B13" s="195"/>
    </row>
    <row r="14" spans="1:2" s="199" customFormat="1" ht="31.9" customHeight="1">
      <c r="A14" s="205" t="s">
        <v>320</v>
      </c>
      <c r="B14" s="195"/>
    </row>
    <row r="15" spans="1:2" s="196" customFormat="1" ht="31.9" customHeight="1">
      <c r="A15" s="205" t="s">
        <v>321</v>
      </c>
      <c r="B15" s="195"/>
    </row>
    <row r="16" spans="1:2" ht="31.9" customHeight="1">
      <c r="A16" s="205" t="s">
        <v>322</v>
      </c>
      <c r="B16" s="195"/>
    </row>
    <row r="17" spans="1:2" ht="31.9" customHeight="1">
      <c r="A17" s="205" t="s">
        <v>323</v>
      </c>
      <c r="B17" s="195"/>
    </row>
    <row r="18" spans="1:2" ht="31.9" customHeight="1">
      <c r="A18" s="205" t="s">
        <v>324</v>
      </c>
      <c r="B18" s="195"/>
    </row>
    <row r="19" spans="1:2" ht="31.9" customHeight="1">
      <c r="A19" s="205" t="s">
        <v>325</v>
      </c>
      <c r="B19" s="195"/>
    </row>
    <row r="20" spans="1:2" ht="31.9" customHeight="1">
      <c r="A20" s="205" t="s">
        <v>326</v>
      </c>
      <c r="B20" s="195"/>
    </row>
    <row r="21" spans="1:2" ht="31.9" customHeight="1">
      <c r="A21" s="205" t="s">
        <v>327</v>
      </c>
      <c r="B21" s="195"/>
    </row>
    <row r="22" spans="1:2" ht="31.9" customHeight="1">
      <c r="A22" s="205" t="s">
        <v>328</v>
      </c>
      <c r="B22" s="195"/>
    </row>
    <row r="23" spans="1:2" ht="31.9" customHeight="1">
      <c r="A23" s="206" t="s">
        <v>329</v>
      </c>
      <c r="B23" s="193"/>
    </row>
    <row r="24" spans="1:2" ht="31.9" customHeight="1">
      <c r="A24" s="205" t="s">
        <v>330</v>
      </c>
      <c r="B24" s="195">
        <v>46</v>
      </c>
    </row>
    <row r="25" spans="1:2" ht="31.9" customHeight="1">
      <c r="A25" s="205" t="s">
        <v>331</v>
      </c>
      <c r="B25" s="195">
        <v>46</v>
      </c>
    </row>
    <row r="26" spans="1:2" ht="31.9" customHeight="1">
      <c r="A26" s="204" t="s">
        <v>332</v>
      </c>
      <c r="B26" s="195"/>
    </row>
    <row r="27" spans="1:2" ht="31.9" customHeight="1">
      <c r="A27" s="205" t="s">
        <v>333</v>
      </c>
      <c r="B27" s="195"/>
    </row>
    <row r="28" spans="1:2" ht="31.9" customHeight="1">
      <c r="A28" s="205" t="s">
        <v>334</v>
      </c>
      <c r="B28" s="193"/>
    </row>
    <row r="29" spans="1:2" ht="31.9" customHeight="1">
      <c r="A29" s="207" t="s">
        <v>336</v>
      </c>
      <c r="B29" s="195">
        <v>46</v>
      </c>
    </row>
    <row r="30" spans="1:2" ht="31.9" customHeight="1">
      <c r="A30" s="207" t="s">
        <v>335</v>
      </c>
      <c r="B30" s="195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0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C26"/>
  <sheetViews>
    <sheetView workbookViewId="0">
      <selection activeCell="C7" sqref="C7"/>
    </sheetView>
  </sheetViews>
  <sheetFormatPr defaultRowHeight="14.25"/>
  <cols>
    <col min="1" max="1" width="56.5" style="237" customWidth="1"/>
    <col min="2" max="2" width="54.5" style="237" customWidth="1"/>
    <col min="3" max="3" width="28.375" style="237" customWidth="1"/>
    <col min="4" max="256" width="8.875" style="237"/>
    <col min="257" max="257" width="40.125" style="237" customWidth="1"/>
    <col min="258" max="258" width="45.125" style="237" customWidth="1"/>
    <col min="259" max="512" width="8.875" style="237"/>
    <col min="513" max="513" width="40.125" style="237" customWidth="1"/>
    <col min="514" max="514" width="45.125" style="237" customWidth="1"/>
    <col min="515" max="768" width="8.875" style="237"/>
    <col min="769" max="769" width="40.125" style="237" customWidth="1"/>
    <col min="770" max="770" width="45.125" style="237" customWidth="1"/>
    <col min="771" max="1024" width="8.875" style="237"/>
    <col min="1025" max="1025" width="40.125" style="237" customWidth="1"/>
    <col min="1026" max="1026" width="45.125" style="237" customWidth="1"/>
    <col min="1027" max="1280" width="8.875" style="237"/>
    <col min="1281" max="1281" width="40.125" style="237" customWidth="1"/>
    <col min="1282" max="1282" width="45.125" style="237" customWidth="1"/>
    <col min="1283" max="1536" width="8.875" style="237"/>
    <col min="1537" max="1537" width="40.125" style="237" customWidth="1"/>
    <col min="1538" max="1538" width="45.125" style="237" customWidth="1"/>
    <col min="1539" max="1792" width="8.875" style="237"/>
    <col min="1793" max="1793" width="40.125" style="237" customWidth="1"/>
    <col min="1794" max="1794" width="45.125" style="237" customWidth="1"/>
    <col min="1795" max="2048" width="8.875" style="237"/>
    <col min="2049" max="2049" width="40.125" style="237" customWidth="1"/>
    <col min="2050" max="2050" width="45.125" style="237" customWidth="1"/>
    <col min="2051" max="2304" width="8.875" style="237"/>
    <col min="2305" max="2305" width="40.125" style="237" customWidth="1"/>
    <col min="2306" max="2306" width="45.125" style="237" customWidth="1"/>
    <col min="2307" max="2560" width="8.875" style="237"/>
    <col min="2561" max="2561" width="40.125" style="237" customWidth="1"/>
    <col min="2562" max="2562" width="45.125" style="237" customWidth="1"/>
    <col min="2563" max="2816" width="8.875" style="237"/>
    <col min="2817" max="2817" width="40.125" style="237" customWidth="1"/>
    <col min="2818" max="2818" width="45.125" style="237" customWidth="1"/>
    <col min="2819" max="3072" width="8.875" style="237"/>
    <col min="3073" max="3073" width="40.125" style="237" customWidth="1"/>
    <col min="3074" max="3074" width="45.125" style="237" customWidth="1"/>
    <col min="3075" max="3328" width="8.875" style="237"/>
    <col min="3329" max="3329" width="40.125" style="237" customWidth="1"/>
    <col min="3330" max="3330" width="45.125" style="237" customWidth="1"/>
    <col min="3331" max="3584" width="8.875" style="237"/>
    <col min="3585" max="3585" width="40.125" style="237" customWidth="1"/>
    <col min="3586" max="3586" width="45.125" style="237" customWidth="1"/>
    <col min="3587" max="3840" width="8.875" style="237"/>
    <col min="3841" max="3841" width="40.125" style="237" customWidth="1"/>
    <col min="3842" max="3842" width="45.125" style="237" customWidth="1"/>
    <col min="3843" max="4096" width="8.875" style="237"/>
    <col min="4097" max="4097" width="40.125" style="237" customWidth="1"/>
    <col min="4098" max="4098" width="45.125" style="237" customWidth="1"/>
    <col min="4099" max="4352" width="8.875" style="237"/>
    <col min="4353" max="4353" width="40.125" style="237" customWidth="1"/>
    <col min="4354" max="4354" width="45.125" style="237" customWidth="1"/>
    <col min="4355" max="4608" width="8.875" style="237"/>
    <col min="4609" max="4609" width="40.125" style="237" customWidth="1"/>
    <col min="4610" max="4610" width="45.125" style="237" customWidth="1"/>
    <col min="4611" max="4864" width="8.875" style="237"/>
    <col min="4865" max="4865" width="40.125" style="237" customWidth="1"/>
    <col min="4866" max="4866" width="45.125" style="237" customWidth="1"/>
    <col min="4867" max="5120" width="8.875" style="237"/>
    <col min="5121" max="5121" width="40.125" style="237" customWidth="1"/>
    <col min="5122" max="5122" width="45.125" style="237" customWidth="1"/>
    <col min="5123" max="5376" width="8.875" style="237"/>
    <col min="5377" max="5377" width="40.125" style="237" customWidth="1"/>
    <col min="5378" max="5378" width="45.125" style="237" customWidth="1"/>
    <col min="5379" max="5632" width="8.875" style="237"/>
    <col min="5633" max="5633" width="40.125" style="237" customWidth="1"/>
    <col min="5634" max="5634" width="45.125" style="237" customWidth="1"/>
    <col min="5635" max="5888" width="8.875" style="237"/>
    <col min="5889" max="5889" width="40.125" style="237" customWidth="1"/>
    <col min="5890" max="5890" width="45.125" style="237" customWidth="1"/>
    <col min="5891" max="6144" width="8.875" style="237"/>
    <col min="6145" max="6145" width="40.125" style="237" customWidth="1"/>
    <col min="6146" max="6146" width="45.125" style="237" customWidth="1"/>
    <col min="6147" max="6400" width="8.875" style="237"/>
    <col min="6401" max="6401" width="40.125" style="237" customWidth="1"/>
    <col min="6402" max="6402" width="45.125" style="237" customWidth="1"/>
    <col min="6403" max="6656" width="8.875" style="237"/>
    <col min="6657" max="6657" width="40.125" style="237" customWidth="1"/>
    <col min="6658" max="6658" width="45.125" style="237" customWidth="1"/>
    <col min="6659" max="6912" width="8.875" style="237"/>
    <col min="6913" max="6913" width="40.125" style="237" customWidth="1"/>
    <col min="6914" max="6914" width="45.125" style="237" customWidth="1"/>
    <col min="6915" max="7168" width="8.875" style="237"/>
    <col min="7169" max="7169" width="40.125" style="237" customWidth="1"/>
    <col min="7170" max="7170" width="45.125" style="237" customWidth="1"/>
    <col min="7171" max="7424" width="8.875" style="237"/>
    <col min="7425" max="7425" width="40.125" style="237" customWidth="1"/>
    <col min="7426" max="7426" width="45.125" style="237" customWidth="1"/>
    <col min="7427" max="7680" width="8.875" style="237"/>
    <col min="7681" max="7681" width="40.125" style="237" customWidth="1"/>
    <col min="7682" max="7682" width="45.125" style="237" customWidth="1"/>
    <col min="7683" max="7936" width="8.875" style="237"/>
    <col min="7937" max="7937" width="40.125" style="237" customWidth="1"/>
    <col min="7938" max="7938" width="45.125" style="237" customWidth="1"/>
    <col min="7939" max="8192" width="8.875" style="237"/>
    <col min="8193" max="8193" width="40.125" style="237" customWidth="1"/>
    <col min="8194" max="8194" width="45.125" style="237" customWidth="1"/>
    <col min="8195" max="8448" width="8.875" style="237"/>
    <col min="8449" max="8449" width="40.125" style="237" customWidth="1"/>
    <col min="8450" max="8450" width="45.125" style="237" customWidth="1"/>
    <col min="8451" max="8704" width="8.875" style="237"/>
    <col min="8705" max="8705" width="40.125" style="237" customWidth="1"/>
    <col min="8706" max="8706" width="45.125" style="237" customWidth="1"/>
    <col min="8707" max="8960" width="8.875" style="237"/>
    <col min="8961" max="8961" width="40.125" style="237" customWidth="1"/>
    <col min="8962" max="8962" width="45.125" style="237" customWidth="1"/>
    <col min="8963" max="9216" width="8.875" style="237"/>
    <col min="9217" max="9217" width="40.125" style="237" customWidth="1"/>
    <col min="9218" max="9218" width="45.125" style="237" customWidth="1"/>
    <col min="9219" max="9472" width="8.875" style="237"/>
    <col min="9473" max="9473" width="40.125" style="237" customWidth="1"/>
    <col min="9474" max="9474" width="45.125" style="237" customWidth="1"/>
    <col min="9475" max="9728" width="8.875" style="237"/>
    <col min="9729" max="9729" width="40.125" style="237" customWidth="1"/>
    <col min="9730" max="9730" width="45.125" style="237" customWidth="1"/>
    <col min="9731" max="9984" width="8.875" style="237"/>
    <col min="9985" max="9985" width="40.125" style="237" customWidth="1"/>
    <col min="9986" max="9986" width="45.125" style="237" customWidth="1"/>
    <col min="9987" max="10240" width="8.875" style="237"/>
    <col min="10241" max="10241" width="40.125" style="237" customWidth="1"/>
    <col min="10242" max="10242" width="45.125" style="237" customWidth="1"/>
    <col min="10243" max="10496" width="8.875" style="237"/>
    <col min="10497" max="10497" width="40.125" style="237" customWidth="1"/>
    <col min="10498" max="10498" width="45.125" style="237" customWidth="1"/>
    <col min="10499" max="10752" width="8.875" style="237"/>
    <col min="10753" max="10753" width="40.125" style="237" customWidth="1"/>
    <col min="10754" max="10754" width="45.125" style="237" customWidth="1"/>
    <col min="10755" max="11008" width="8.875" style="237"/>
    <col min="11009" max="11009" width="40.125" style="237" customWidth="1"/>
    <col min="11010" max="11010" width="45.125" style="237" customWidth="1"/>
    <col min="11011" max="11264" width="8.875" style="237"/>
    <col min="11265" max="11265" width="40.125" style="237" customWidth="1"/>
    <col min="11266" max="11266" width="45.125" style="237" customWidth="1"/>
    <col min="11267" max="11520" width="8.875" style="237"/>
    <col min="11521" max="11521" width="40.125" style="237" customWidth="1"/>
    <col min="11522" max="11522" width="45.125" style="237" customWidth="1"/>
    <col min="11523" max="11776" width="8.875" style="237"/>
    <col min="11777" max="11777" width="40.125" style="237" customWidth="1"/>
    <col min="11778" max="11778" width="45.125" style="237" customWidth="1"/>
    <col min="11779" max="12032" width="8.875" style="237"/>
    <col min="12033" max="12033" width="40.125" style="237" customWidth="1"/>
    <col min="12034" max="12034" width="45.125" style="237" customWidth="1"/>
    <col min="12035" max="12288" width="8.875" style="237"/>
    <col min="12289" max="12289" width="40.125" style="237" customWidth="1"/>
    <col min="12290" max="12290" width="45.125" style="237" customWidth="1"/>
    <col min="12291" max="12544" width="8.875" style="237"/>
    <col min="12545" max="12545" width="40.125" style="237" customWidth="1"/>
    <col min="12546" max="12546" width="45.125" style="237" customWidth="1"/>
    <col min="12547" max="12800" width="8.875" style="237"/>
    <col min="12801" max="12801" width="40.125" style="237" customWidth="1"/>
    <col min="12802" max="12802" width="45.125" style="237" customWidth="1"/>
    <col min="12803" max="13056" width="8.875" style="237"/>
    <col min="13057" max="13057" width="40.125" style="237" customWidth="1"/>
    <col min="13058" max="13058" width="45.125" style="237" customWidth="1"/>
    <col min="13059" max="13312" width="8.875" style="237"/>
    <col min="13313" max="13313" width="40.125" style="237" customWidth="1"/>
    <col min="13314" max="13314" width="45.125" style="237" customWidth="1"/>
    <col min="13315" max="13568" width="8.875" style="237"/>
    <col min="13569" max="13569" width="40.125" style="237" customWidth="1"/>
    <col min="13570" max="13570" width="45.125" style="237" customWidth="1"/>
    <col min="13571" max="13824" width="8.875" style="237"/>
    <col min="13825" max="13825" width="40.125" style="237" customWidth="1"/>
    <col min="13826" max="13826" width="45.125" style="237" customWidth="1"/>
    <col min="13827" max="14080" width="8.875" style="237"/>
    <col min="14081" max="14081" width="40.125" style="237" customWidth="1"/>
    <col min="14082" max="14082" width="45.125" style="237" customWidth="1"/>
    <col min="14083" max="14336" width="8.875" style="237"/>
    <col min="14337" max="14337" width="40.125" style="237" customWidth="1"/>
    <col min="14338" max="14338" width="45.125" style="237" customWidth="1"/>
    <col min="14339" max="14592" width="8.875" style="237"/>
    <col min="14593" max="14593" width="40.125" style="237" customWidth="1"/>
    <col min="14594" max="14594" width="45.125" style="237" customWidth="1"/>
    <col min="14595" max="14848" width="8.875" style="237"/>
    <col min="14849" max="14849" width="40.125" style="237" customWidth="1"/>
    <col min="14850" max="14850" width="45.125" style="237" customWidth="1"/>
    <col min="14851" max="15104" width="8.875" style="237"/>
    <col min="15105" max="15105" width="40.125" style="237" customWidth="1"/>
    <col min="15106" max="15106" width="45.125" style="237" customWidth="1"/>
    <col min="15107" max="15360" width="8.875" style="237"/>
    <col min="15361" max="15361" width="40.125" style="237" customWidth="1"/>
    <col min="15362" max="15362" width="45.125" style="237" customWidth="1"/>
    <col min="15363" max="15616" width="8.875" style="237"/>
    <col min="15617" max="15617" width="40.125" style="237" customWidth="1"/>
    <col min="15618" max="15618" width="45.125" style="237" customWidth="1"/>
    <col min="15619" max="15872" width="8.875" style="237"/>
    <col min="15873" max="15873" width="40.125" style="237" customWidth="1"/>
    <col min="15874" max="15874" width="45.125" style="237" customWidth="1"/>
    <col min="15875" max="16128" width="8.875" style="237"/>
    <col min="16129" max="16129" width="40.125" style="237" customWidth="1"/>
    <col min="16130" max="16130" width="45.125" style="237" customWidth="1"/>
    <col min="16131" max="16384" width="8.875" style="237"/>
  </cols>
  <sheetData>
    <row r="1" spans="1:3" ht="21" customHeight="1">
      <c r="A1" s="240" t="s">
        <v>453</v>
      </c>
    </row>
    <row r="2" spans="1:3" ht="39.75" customHeight="1">
      <c r="A2" s="292" t="s">
        <v>529</v>
      </c>
      <c r="B2" s="292"/>
    </row>
    <row r="3" spans="1:3" ht="42" customHeight="1">
      <c r="B3" s="241" t="s">
        <v>394</v>
      </c>
    </row>
    <row r="4" spans="1:3" ht="24" customHeight="1">
      <c r="A4" s="238" t="s">
        <v>452</v>
      </c>
      <c r="B4" s="238" t="s">
        <v>396</v>
      </c>
      <c r="C4" s="268"/>
    </row>
    <row r="5" spans="1:3" ht="35.25" customHeight="1">
      <c r="A5" s="88" t="s">
        <v>164</v>
      </c>
      <c r="B5" s="239"/>
    </row>
    <row r="6" spans="1:3" ht="35.25" customHeight="1">
      <c r="A6" s="88" t="s">
        <v>164</v>
      </c>
      <c r="B6" s="239"/>
    </row>
    <row r="7" spans="1:3" ht="35.25" customHeight="1">
      <c r="A7" s="88" t="s">
        <v>164</v>
      </c>
      <c r="B7" s="239"/>
    </row>
    <row r="8" spans="1:3" ht="35.25" customHeight="1">
      <c r="A8" s="88" t="s">
        <v>164</v>
      </c>
      <c r="B8" s="239"/>
    </row>
    <row r="9" spans="1:3" ht="35.25" customHeight="1">
      <c r="A9" s="88" t="s">
        <v>164</v>
      </c>
      <c r="B9" s="239"/>
    </row>
    <row r="10" spans="1:3" ht="35.25" customHeight="1">
      <c r="A10" s="88" t="s">
        <v>164</v>
      </c>
      <c r="B10" s="239"/>
    </row>
    <row r="11" spans="1:3" ht="35.25" customHeight="1">
      <c r="A11" s="88" t="s">
        <v>164</v>
      </c>
      <c r="B11" s="239"/>
    </row>
    <row r="12" spans="1:3" ht="35.25" customHeight="1">
      <c r="A12" s="88" t="s">
        <v>164</v>
      </c>
      <c r="B12" s="239"/>
    </row>
    <row r="13" spans="1:3" ht="35.25" customHeight="1">
      <c r="A13" s="88" t="s">
        <v>164</v>
      </c>
      <c r="B13" s="239"/>
    </row>
    <row r="14" spans="1:3" ht="35.25" customHeight="1">
      <c r="A14" s="88" t="s">
        <v>164</v>
      </c>
      <c r="B14" s="239"/>
    </row>
    <row r="15" spans="1:3" ht="35.25" customHeight="1">
      <c r="A15" s="88" t="s">
        <v>164</v>
      </c>
      <c r="B15" s="239"/>
    </row>
    <row r="16" spans="1:3" ht="35.25" customHeight="1">
      <c r="A16" s="88" t="s">
        <v>164</v>
      </c>
      <c r="B16" s="239"/>
    </row>
    <row r="17" spans="1:2" ht="36" customHeight="1">
      <c r="A17" s="88" t="s">
        <v>164</v>
      </c>
      <c r="B17" s="239"/>
    </row>
    <row r="18" spans="1:2" ht="36" customHeight="1">
      <c r="A18" s="88" t="s">
        <v>164</v>
      </c>
      <c r="B18" s="239"/>
    </row>
    <row r="19" spans="1:2" ht="36" customHeight="1">
      <c r="A19" s="88" t="s">
        <v>164</v>
      </c>
      <c r="B19" s="239"/>
    </row>
    <row r="20" spans="1:2" ht="36" customHeight="1">
      <c r="A20" s="88" t="s">
        <v>164</v>
      </c>
      <c r="B20" s="239"/>
    </row>
    <row r="21" spans="1:2" ht="36" customHeight="1">
      <c r="A21" s="88" t="s">
        <v>164</v>
      </c>
      <c r="B21" s="239"/>
    </row>
    <row r="22" spans="1:2" ht="36" customHeight="1">
      <c r="A22" s="88" t="s">
        <v>164</v>
      </c>
      <c r="B22" s="239"/>
    </row>
    <row r="23" spans="1:2" ht="36" customHeight="1">
      <c r="A23" s="88" t="s">
        <v>164</v>
      </c>
      <c r="B23" s="239"/>
    </row>
    <row r="24" spans="1:2" ht="36" customHeight="1">
      <c r="A24" s="88" t="s">
        <v>164</v>
      </c>
      <c r="B24" s="239"/>
    </row>
    <row r="25" spans="1:2" ht="36" customHeight="1">
      <c r="A25" s="88" t="s">
        <v>164</v>
      </c>
      <c r="B25" s="239"/>
    </row>
    <row r="26" spans="1:2" ht="36" customHeight="1">
      <c r="A26" s="4" t="s">
        <v>132</v>
      </c>
      <c r="B26" s="239"/>
    </row>
  </sheetData>
  <mergeCells count="1">
    <mergeCell ref="A2:B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C60"/>
  <sheetViews>
    <sheetView showZeros="0" zoomScale="70" zoomScaleNormal="70" workbookViewId="0">
      <selection activeCell="B9" sqref="B9"/>
    </sheetView>
  </sheetViews>
  <sheetFormatPr defaultColWidth="10" defaultRowHeight="14.25"/>
  <cols>
    <col min="1" max="1" width="62.625" style="227" customWidth="1"/>
    <col min="2" max="2" width="41" style="227" customWidth="1"/>
    <col min="3" max="3" width="34.375" style="227" customWidth="1"/>
    <col min="4" max="16384" width="10" style="227"/>
  </cols>
  <sheetData>
    <row r="1" spans="1:3" s="226" customFormat="1" ht="30.75" customHeight="1">
      <c r="A1" s="242" t="s">
        <v>454</v>
      </c>
      <c r="B1" s="225"/>
    </row>
    <row r="2" spans="1:3" ht="33" customHeight="1">
      <c r="A2" s="293" t="s">
        <v>513</v>
      </c>
      <c r="B2" s="293"/>
      <c r="C2" s="293"/>
    </row>
    <row r="3" spans="1:3" ht="26.25" customHeight="1">
      <c r="C3" s="228" t="s">
        <v>394</v>
      </c>
    </row>
    <row r="4" spans="1:3" ht="45" customHeight="1">
      <c r="A4" s="229" t="s">
        <v>395</v>
      </c>
      <c r="B4" s="230" t="s">
        <v>396</v>
      </c>
      <c r="C4" s="231" t="s">
        <v>397</v>
      </c>
    </row>
    <row r="5" spans="1:3" ht="45" customHeight="1">
      <c r="A5" s="232" t="s">
        <v>342</v>
      </c>
      <c r="B5" s="233"/>
      <c r="C5" s="234"/>
    </row>
    <row r="6" spans="1:3" ht="45" customHeight="1">
      <c r="A6" s="235" t="s">
        <v>398</v>
      </c>
      <c r="B6" s="236"/>
      <c r="C6" s="234"/>
    </row>
    <row r="7" spans="1:3" ht="45" customHeight="1">
      <c r="A7" s="235" t="s">
        <v>399</v>
      </c>
      <c r="B7" s="236"/>
      <c r="C7" s="234"/>
    </row>
    <row r="8" spans="1:3" ht="45" customHeight="1">
      <c r="A8" s="235" t="s">
        <v>400</v>
      </c>
      <c r="B8" s="233"/>
      <c r="C8" s="234"/>
    </row>
    <row r="9" spans="1:3" ht="45" customHeight="1">
      <c r="A9" s="235" t="s">
        <v>401</v>
      </c>
      <c r="B9" s="236"/>
      <c r="C9" s="234"/>
    </row>
    <row r="10" spans="1:3" ht="45" customHeight="1">
      <c r="A10" s="235" t="s">
        <v>402</v>
      </c>
      <c r="B10" s="236"/>
      <c r="C10" s="234"/>
    </row>
    <row r="11" spans="1:3" ht="45" customHeight="1">
      <c r="A11" s="232" t="s">
        <v>403</v>
      </c>
      <c r="B11" s="233"/>
      <c r="C11" s="234"/>
    </row>
    <row r="12" spans="1:3" ht="45" customHeight="1">
      <c r="A12" s="235" t="s">
        <v>404</v>
      </c>
      <c r="B12" s="236"/>
      <c r="C12" s="234"/>
    </row>
    <row r="13" spans="1:3" ht="45" customHeight="1">
      <c r="A13" s="235" t="s">
        <v>405</v>
      </c>
      <c r="B13" s="236"/>
      <c r="C13" s="234"/>
    </row>
    <row r="14" spans="1:3" ht="45" customHeight="1">
      <c r="A14" s="235" t="s">
        <v>406</v>
      </c>
      <c r="B14" s="236"/>
      <c r="C14" s="234"/>
    </row>
    <row r="15" spans="1:3" ht="45" customHeight="1">
      <c r="A15" s="235" t="s">
        <v>407</v>
      </c>
      <c r="B15" s="236"/>
      <c r="C15" s="234"/>
    </row>
    <row r="16" spans="1:3" ht="45" customHeight="1">
      <c r="A16" s="232" t="s">
        <v>408</v>
      </c>
      <c r="B16" s="233"/>
      <c r="C16" s="234"/>
    </row>
    <row r="17" spans="1:3" ht="45" customHeight="1">
      <c r="A17" s="235" t="s">
        <v>409</v>
      </c>
      <c r="B17" s="236"/>
      <c r="C17" s="234"/>
    </row>
    <row r="18" spans="1:3" ht="45" customHeight="1">
      <c r="A18" s="235" t="s">
        <v>410</v>
      </c>
      <c r="B18" s="236"/>
      <c r="C18" s="234"/>
    </row>
    <row r="19" spans="1:3" ht="45" customHeight="1">
      <c r="A19" s="235" t="s">
        <v>411</v>
      </c>
      <c r="B19" s="236"/>
      <c r="C19" s="234"/>
    </row>
    <row r="20" spans="1:3" ht="45" customHeight="1">
      <c r="A20" s="235" t="s">
        <v>412</v>
      </c>
      <c r="B20" s="236"/>
      <c r="C20" s="234"/>
    </row>
    <row r="21" spans="1:3" ht="45" customHeight="1">
      <c r="A21" s="232" t="s">
        <v>413</v>
      </c>
      <c r="B21" s="233"/>
      <c r="C21" s="234"/>
    </row>
    <row r="22" spans="1:3" ht="45" customHeight="1">
      <c r="A22" s="235" t="s">
        <v>414</v>
      </c>
      <c r="B22" s="236"/>
      <c r="C22" s="234"/>
    </row>
    <row r="23" spans="1:3" ht="45" customHeight="1">
      <c r="A23" s="235" t="s">
        <v>415</v>
      </c>
      <c r="B23" s="236"/>
      <c r="C23" s="234"/>
    </row>
    <row r="24" spans="1:3" ht="45" customHeight="1">
      <c r="A24" s="235" t="s">
        <v>416</v>
      </c>
      <c r="B24" s="236"/>
      <c r="C24" s="234"/>
    </row>
    <row r="25" spans="1:3" ht="45" customHeight="1">
      <c r="A25" s="235" t="s">
        <v>417</v>
      </c>
      <c r="B25" s="236"/>
      <c r="C25" s="234"/>
    </row>
    <row r="26" spans="1:3" ht="45" customHeight="1">
      <c r="A26" s="232" t="s">
        <v>418</v>
      </c>
      <c r="B26" s="233"/>
      <c r="C26" s="234"/>
    </row>
    <row r="27" spans="1:3" ht="45" customHeight="1">
      <c r="A27" s="235" t="s">
        <v>419</v>
      </c>
      <c r="B27" s="236"/>
      <c r="C27" s="234"/>
    </row>
    <row r="28" spans="1:3" ht="45" customHeight="1">
      <c r="A28" s="235" t="s">
        <v>420</v>
      </c>
      <c r="B28" s="236"/>
      <c r="C28" s="234"/>
    </row>
    <row r="29" spans="1:3" ht="45" customHeight="1">
      <c r="A29" s="235" t="s">
        <v>421</v>
      </c>
      <c r="B29" s="236"/>
      <c r="C29" s="234"/>
    </row>
    <row r="30" spans="1:3" ht="45" customHeight="1">
      <c r="A30" s="235" t="s">
        <v>422</v>
      </c>
      <c r="B30" s="236"/>
      <c r="C30" s="234"/>
    </row>
    <row r="31" spans="1:3" ht="45" customHeight="1">
      <c r="A31" s="232" t="s">
        <v>423</v>
      </c>
      <c r="B31" s="233"/>
      <c r="C31" s="234"/>
    </row>
    <row r="32" spans="1:3" ht="45" customHeight="1">
      <c r="A32" s="235" t="s">
        <v>424</v>
      </c>
      <c r="B32" s="236"/>
      <c r="C32" s="234"/>
    </row>
    <row r="33" spans="1:3" ht="45" customHeight="1">
      <c r="A33" s="235" t="s">
        <v>425</v>
      </c>
      <c r="B33" s="236"/>
      <c r="C33" s="234"/>
    </row>
    <row r="34" spans="1:3" ht="45" customHeight="1">
      <c r="A34" s="235" t="s">
        <v>426</v>
      </c>
      <c r="B34" s="236"/>
      <c r="C34" s="234"/>
    </row>
    <row r="35" spans="1:3" ht="45" customHeight="1">
      <c r="A35" s="235" t="s">
        <v>427</v>
      </c>
      <c r="B35" s="236"/>
      <c r="C35" s="234"/>
    </row>
    <row r="36" spans="1:3" ht="45" customHeight="1">
      <c r="A36" s="232" t="s">
        <v>428</v>
      </c>
      <c r="B36" s="233"/>
      <c r="C36" s="234"/>
    </row>
    <row r="37" spans="1:3" ht="45" customHeight="1">
      <c r="A37" s="235" t="s">
        <v>429</v>
      </c>
      <c r="B37" s="236"/>
      <c r="C37" s="234"/>
    </row>
    <row r="38" spans="1:3" ht="45" customHeight="1">
      <c r="A38" s="235" t="s">
        <v>430</v>
      </c>
      <c r="B38" s="236"/>
      <c r="C38" s="234"/>
    </row>
    <row r="39" spans="1:3" ht="45" customHeight="1">
      <c r="A39" s="235" t="s">
        <v>431</v>
      </c>
      <c r="B39" s="236"/>
      <c r="C39" s="234"/>
    </row>
    <row r="40" spans="1:3" ht="45" customHeight="1">
      <c r="A40" s="235" t="s">
        <v>432</v>
      </c>
      <c r="B40" s="236"/>
      <c r="C40" s="234"/>
    </row>
    <row r="41" spans="1:3" ht="45" customHeight="1">
      <c r="A41" s="232" t="s">
        <v>433</v>
      </c>
      <c r="B41" s="233">
        <v>21159</v>
      </c>
      <c r="C41" s="234"/>
    </row>
    <row r="42" spans="1:3" ht="45" customHeight="1">
      <c r="A42" s="235" t="s">
        <v>434</v>
      </c>
      <c r="B42" s="236">
        <v>3096</v>
      </c>
      <c r="C42" s="234"/>
    </row>
    <row r="43" spans="1:3" ht="45" customHeight="1">
      <c r="A43" s="235" t="s">
        <v>435</v>
      </c>
      <c r="B43" s="236">
        <v>17262</v>
      </c>
      <c r="C43" s="234"/>
    </row>
    <row r="44" spans="1:3" ht="45" customHeight="1">
      <c r="A44" s="235" t="s">
        <v>436</v>
      </c>
      <c r="B44" s="236">
        <v>720</v>
      </c>
      <c r="C44" s="234"/>
    </row>
    <row r="45" spans="1:3" ht="45" customHeight="1">
      <c r="A45" s="235" t="s">
        <v>437</v>
      </c>
      <c r="B45" s="236"/>
      <c r="C45" s="234"/>
    </row>
    <row r="46" spans="1:3" ht="45" customHeight="1">
      <c r="A46" s="235" t="s">
        <v>438</v>
      </c>
      <c r="B46" s="236"/>
      <c r="C46" s="234"/>
    </row>
    <row r="47" spans="1:3" ht="45" customHeight="1">
      <c r="A47" s="235" t="s">
        <v>439</v>
      </c>
      <c r="B47" s="236">
        <v>81</v>
      </c>
      <c r="C47" s="234"/>
    </row>
    <row r="48" spans="1:3" ht="45" customHeight="1">
      <c r="A48" s="232" t="s">
        <v>440</v>
      </c>
      <c r="B48" s="233"/>
      <c r="C48" s="234"/>
    </row>
    <row r="49" spans="1:3" ht="45" customHeight="1">
      <c r="A49" s="235" t="s">
        <v>441</v>
      </c>
      <c r="B49" s="236"/>
      <c r="C49" s="234"/>
    </row>
    <row r="50" spans="1:3" ht="45" customHeight="1">
      <c r="A50" s="235" t="s">
        <v>442</v>
      </c>
      <c r="B50" s="236"/>
      <c r="C50" s="234"/>
    </row>
    <row r="51" spans="1:3" ht="45" customHeight="1">
      <c r="A51" s="235" t="s">
        <v>443</v>
      </c>
      <c r="B51" s="236"/>
      <c r="C51" s="234"/>
    </row>
    <row r="52" spans="1:3" ht="45" customHeight="1">
      <c r="A52" s="235" t="s">
        <v>444</v>
      </c>
      <c r="B52" s="236"/>
      <c r="C52" s="234"/>
    </row>
    <row r="53" spans="1:3" ht="45" customHeight="1">
      <c r="A53" s="235" t="s">
        <v>445</v>
      </c>
      <c r="B53" s="236"/>
      <c r="C53" s="234"/>
    </row>
    <row r="54" spans="1:3" ht="45" customHeight="1">
      <c r="A54" s="232" t="s">
        <v>446</v>
      </c>
      <c r="B54" s="233"/>
      <c r="C54" s="234"/>
    </row>
    <row r="55" spans="1:3" ht="45" customHeight="1">
      <c r="A55" s="235" t="s">
        <v>447</v>
      </c>
      <c r="B55" s="236"/>
      <c r="C55" s="234"/>
    </row>
    <row r="56" spans="1:3" ht="45" customHeight="1">
      <c r="A56" s="235" t="s">
        <v>448</v>
      </c>
      <c r="B56" s="236"/>
      <c r="C56" s="234"/>
    </row>
    <row r="57" spans="1:3" ht="45" customHeight="1">
      <c r="A57" s="235" t="s">
        <v>449</v>
      </c>
      <c r="B57" s="236"/>
      <c r="C57" s="234"/>
    </row>
    <row r="58" spans="1:3" ht="45" customHeight="1">
      <c r="A58" s="235" t="s">
        <v>450</v>
      </c>
      <c r="B58" s="236"/>
      <c r="C58" s="234"/>
    </row>
    <row r="59" spans="1:3" ht="45" customHeight="1">
      <c r="A59" s="249" t="s">
        <v>514</v>
      </c>
      <c r="B59" s="233">
        <v>37383</v>
      </c>
      <c r="C59" s="234"/>
    </row>
    <row r="60" spans="1:3" ht="45" customHeight="1">
      <c r="A60" s="230" t="s">
        <v>451</v>
      </c>
      <c r="B60" s="233">
        <v>58542</v>
      </c>
      <c r="C60" s="234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55" firstPageNumber="129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C49"/>
  <sheetViews>
    <sheetView showZeros="0" zoomScale="80" zoomScaleNormal="80" workbookViewId="0">
      <selection activeCell="E10" sqref="E10"/>
    </sheetView>
  </sheetViews>
  <sheetFormatPr defaultColWidth="10" defaultRowHeight="14.25"/>
  <cols>
    <col min="1" max="1" width="61.75" style="208" customWidth="1"/>
    <col min="2" max="2" width="46" style="208" customWidth="1"/>
    <col min="3" max="3" width="26.375" style="208" customWidth="1"/>
    <col min="4" max="16384" width="10" style="208"/>
  </cols>
  <sheetData>
    <row r="1" spans="1:3" s="24" customFormat="1" ht="30.75" customHeight="1">
      <c r="A1" s="242" t="s">
        <v>455</v>
      </c>
      <c r="B1" s="23"/>
    </row>
    <row r="2" spans="1:3" ht="33" customHeight="1">
      <c r="A2" s="293" t="s">
        <v>536</v>
      </c>
      <c r="B2" s="293"/>
      <c r="C2" s="293"/>
    </row>
    <row r="3" spans="1:3" ht="26.25" customHeight="1">
      <c r="C3" s="209" t="s">
        <v>338</v>
      </c>
    </row>
    <row r="4" spans="1:3" ht="29.25" customHeight="1">
      <c r="A4" s="210" t="s">
        <v>339</v>
      </c>
      <c r="B4" s="211" t="s">
        <v>340</v>
      </c>
      <c r="C4" s="212" t="s">
        <v>341</v>
      </c>
    </row>
    <row r="5" spans="1:3" ht="26.1" customHeight="1">
      <c r="A5" s="213" t="s">
        <v>343</v>
      </c>
      <c r="B5" s="214"/>
      <c r="C5" s="215"/>
    </row>
    <row r="6" spans="1:3" ht="26.1" customHeight="1">
      <c r="A6" s="216" t="s">
        <v>344</v>
      </c>
      <c r="B6" s="217"/>
      <c r="C6" s="215"/>
    </row>
    <row r="7" spans="1:3" ht="26.1" customHeight="1">
      <c r="A7" s="216" t="s">
        <v>345</v>
      </c>
      <c r="B7" s="217"/>
      <c r="C7" s="215"/>
    </row>
    <row r="8" spans="1:3" ht="26.1" customHeight="1">
      <c r="A8" s="216" t="s">
        <v>346</v>
      </c>
      <c r="B8" s="217"/>
      <c r="C8" s="215"/>
    </row>
    <row r="9" spans="1:3" ht="26.1" customHeight="1">
      <c r="A9" s="216" t="s">
        <v>347</v>
      </c>
      <c r="B9" s="217"/>
      <c r="C9" s="215"/>
    </row>
    <row r="10" spans="1:3" ht="26.1" customHeight="1">
      <c r="A10" s="213" t="s">
        <v>348</v>
      </c>
      <c r="B10" s="214"/>
      <c r="C10" s="215"/>
    </row>
    <row r="11" spans="1:3" ht="26.1" customHeight="1">
      <c r="A11" s="216" t="s">
        <v>349</v>
      </c>
      <c r="B11" s="217"/>
      <c r="C11" s="215"/>
    </row>
    <row r="12" spans="1:3" ht="26.1" customHeight="1">
      <c r="A12" s="216" t="s">
        <v>350</v>
      </c>
      <c r="B12" s="217"/>
      <c r="C12" s="215"/>
    </row>
    <row r="13" spans="1:3" ht="26.1" customHeight="1">
      <c r="A13" s="216" t="s">
        <v>346</v>
      </c>
      <c r="B13" s="217"/>
      <c r="C13" s="215"/>
    </row>
    <row r="14" spans="1:3" ht="26.1" customHeight="1">
      <c r="A14" s="216" t="s">
        <v>351</v>
      </c>
      <c r="B14" s="217"/>
      <c r="C14" s="215"/>
    </row>
    <row r="15" spans="1:3" ht="26.1" customHeight="1">
      <c r="A15" s="216" t="s">
        <v>352</v>
      </c>
      <c r="B15" s="217"/>
      <c r="C15" s="215"/>
    </row>
    <row r="16" spans="1:3" ht="26.1" customHeight="1">
      <c r="A16" s="213" t="s">
        <v>353</v>
      </c>
      <c r="B16" s="214"/>
      <c r="C16" s="215"/>
    </row>
    <row r="17" spans="1:3" ht="26.1" customHeight="1">
      <c r="A17" s="216" t="s">
        <v>354</v>
      </c>
      <c r="B17" s="217"/>
      <c r="C17" s="215"/>
    </row>
    <row r="18" spans="1:3" ht="26.1" customHeight="1">
      <c r="A18" s="216" t="s">
        <v>355</v>
      </c>
      <c r="B18" s="217"/>
      <c r="C18" s="215"/>
    </row>
    <row r="19" spans="1:3" ht="26.1" customHeight="1">
      <c r="A19" s="216" t="s">
        <v>356</v>
      </c>
      <c r="B19" s="217"/>
      <c r="C19" s="215"/>
    </row>
    <row r="20" spans="1:3" ht="26.1" customHeight="1">
      <c r="A20" s="213" t="s">
        <v>357</v>
      </c>
      <c r="B20" s="214"/>
      <c r="C20" s="215"/>
    </row>
    <row r="21" spans="1:3" ht="26.1" customHeight="1">
      <c r="A21" s="216" t="s">
        <v>358</v>
      </c>
      <c r="B21" s="217"/>
      <c r="C21" s="215"/>
    </row>
    <row r="22" spans="1:3" ht="26.1" customHeight="1">
      <c r="A22" s="216" t="s">
        <v>359</v>
      </c>
      <c r="B22" s="217"/>
      <c r="C22" s="215"/>
    </row>
    <row r="23" spans="1:3" ht="26.1" customHeight="1">
      <c r="A23" s="216" t="s">
        <v>360</v>
      </c>
      <c r="B23" s="217"/>
      <c r="C23" s="215"/>
    </row>
    <row r="24" spans="1:3" ht="26.1" customHeight="1">
      <c r="A24" s="216" t="s">
        <v>361</v>
      </c>
      <c r="B24" s="217"/>
      <c r="C24" s="215"/>
    </row>
    <row r="25" spans="1:3" ht="26.1" customHeight="1">
      <c r="A25" s="213" t="s">
        <v>362</v>
      </c>
      <c r="B25" s="214"/>
      <c r="C25" s="215"/>
    </row>
    <row r="26" spans="1:3" ht="26.1" customHeight="1">
      <c r="A26" s="216" t="s">
        <v>363</v>
      </c>
      <c r="B26" s="217"/>
      <c r="C26" s="215"/>
    </row>
    <row r="27" spans="1:3" ht="26.1" customHeight="1">
      <c r="A27" s="216" t="s">
        <v>364</v>
      </c>
      <c r="B27" s="217"/>
      <c r="C27" s="215"/>
    </row>
    <row r="28" spans="1:3" ht="26.1" customHeight="1">
      <c r="A28" s="216" t="s">
        <v>365</v>
      </c>
      <c r="B28" s="217"/>
      <c r="C28" s="215"/>
    </row>
    <row r="29" spans="1:3" ht="26.1" customHeight="1">
      <c r="A29" s="213" t="s">
        <v>366</v>
      </c>
      <c r="B29" s="214"/>
      <c r="C29" s="215"/>
    </row>
    <row r="30" spans="1:3" ht="26.1" customHeight="1">
      <c r="A30" s="216" t="s">
        <v>367</v>
      </c>
      <c r="B30" s="217"/>
      <c r="C30" s="215"/>
    </row>
    <row r="31" spans="1:3" ht="26.1" customHeight="1">
      <c r="A31" s="216" t="s">
        <v>368</v>
      </c>
      <c r="B31" s="217"/>
      <c r="C31" s="215"/>
    </row>
    <row r="32" spans="1:3" ht="26.1" customHeight="1">
      <c r="A32" s="216" t="s">
        <v>369</v>
      </c>
      <c r="B32" s="217"/>
      <c r="C32" s="215"/>
    </row>
    <row r="33" spans="1:3" ht="26.1" customHeight="1">
      <c r="A33" s="213" t="s">
        <v>370</v>
      </c>
      <c r="B33" s="214"/>
      <c r="C33" s="215"/>
    </row>
    <row r="34" spans="1:3" ht="26.1" customHeight="1">
      <c r="A34" s="216" t="s">
        <v>371</v>
      </c>
      <c r="B34" s="217"/>
      <c r="C34" s="215"/>
    </row>
    <row r="35" spans="1:3" ht="26.1" customHeight="1">
      <c r="A35" s="216" t="s">
        <v>368</v>
      </c>
      <c r="B35" s="217"/>
      <c r="C35" s="215"/>
    </row>
    <row r="36" spans="1:3" ht="26.1" customHeight="1">
      <c r="A36" s="216" t="s">
        <v>372</v>
      </c>
      <c r="B36" s="217"/>
      <c r="C36" s="215"/>
    </row>
    <row r="37" spans="1:3" ht="26.1" customHeight="1">
      <c r="A37" s="213" t="s">
        <v>373</v>
      </c>
      <c r="B37" s="214">
        <v>18311</v>
      </c>
      <c r="C37" s="215"/>
    </row>
    <row r="38" spans="1:3" ht="26.1" customHeight="1">
      <c r="A38" s="216" t="s">
        <v>374</v>
      </c>
      <c r="B38" s="217">
        <v>16418</v>
      </c>
      <c r="C38" s="215"/>
    </row>
    <row r="39" spans="1:3" ht="26.1" customHeight="1">
      <c r="A39" s="216" t="s">
        <v>375</v>
      </c>
      <c r="B39" s="217">
        <v>1641</v>
      </c>
      <c r="C39" s="215"/>
    </row>
    <row r="40" spans="1:3" ht="26.1" customHeight="1">
      <c r="A40" s="216" t="s">
        <v>376</v>
      </c>
      <c r="B40" s="217">
        <v>2</v>
      </c>
      <c r="C40" s="215"/>
    </row>
    <row r="41" spans="1:3" ht="26.1" customHeight="1">
      <c r="A41" s="216" t="s">
        <v>377</v>
      </c>
      <c r="B41" s="217">
        <v>250</v>
      </c>
      <c r="C41" s="215"/>
    </row>
    <row r="42" spans="1:3" ht="26.1" customHeight="1">
      <c r="A42" s="213" t="s">
        <v>378</v>
      </c>
      <c r="B42" s="214"/>
      <c r="C42" s="215"/>
    </row>
    <row r="43" spans="1:3" ht="26.1" customHeight="1">
      <c r="A43" s="216" t="s">
        <v>379</v>
      </c>
      <c r="B43" s="217"/>
      <c r="C43" s="215"/>
    </row>
    <row r="44" spans="1:3" ht="26.1" customHeight="1">
      <c r="A44" s="216" t="s">
        <v>380</v>
      </c>
      <c r="B44" s="217"/>
      <c r="C44" s="215"/>
    </row>
    <row r="45" spans="1:3" ht="26.1" customHeight="1">
      <c r="A45" s="213" t="s">
        <v>381</v>
      </c>
      <c r="C45" s="215"/>
    </row>
    <row r="46" spans="1:3" ht="26.1" customHeight="1">
      <c r="A46" s="216" t="s">
        <v>382</v>
      </c>
      <c r="B46" s="217"/>
      <c r="C46" s="215"/>
    </row>
    <row r="47" spans="1:3" ht="26.1" customHeight="1">
      <c r="A47" s="216" t="s">
        <v>368</v>
      </c>
      <c r="B47" s="217"/>
      <c r="C47" s="215"/>
    </row>
    <row r="48" spans="1:3" ht="26.1" customHeight="1">
      <c r="A48" s="216" t="s">
        <v>383</v>
      </c>
      <c r="B48" s="217"/>
      <c r="C48" s="215"/>
    </row>
    <row r="49" spans="1:3" ht="26.1" customHeight="1">
      <c r="A49" s="211" t="s">
        <v>384</v>
      </c>
      <c r="B49" s="214">
        <v>18311</v>
      </c>
      <c r="C49" s="215"/>
    </row>
  </sheetData>
  <mergeCells count="1">
    <mergeCell ref="A2:C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60" firstPageNumber="13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zoomScale="85" zoomScaleNormal="85" workbookViewId="0">
      <selection activeCell="C7" sqref="C7"/>
    </sheetView>
  </sheetViews>
  <sheetFormatPr defaultColWidth="36.625" defaultRowHeight="13.5"/>
  <cols>
    <col min="1" max="1" width="64.5" style="218" customWidth="1"/>
    <col min="2" max="16384" width="36.625" style="218"/>
  </cols>
  <sheetData>
    <row r="1" spans="1:2" ht="14.25">
      <c r="A1" s="223" t="s">
        <v>456</v>
      </c>
    </row>
    <row r="2" spans="1:2" ht="48" customHeight="1">
      <c r="A2" s="294" t="s">
        <v>530</v>
      </c>
      <c r="B2" s="294"/>
    </row>
    <row r="3" spans="1:2" ht="29.45" customHeight="1">
      <c r="A3" s="219"/>
      <c r="B3" s="220" t="s">
        <v>158</v>
      </c>
    </row>
    <row r="4" spans="1:2" ht="112.15" customHeight="1">
      <c r="A4" s="221" t="s">
        <v>385</v>
      </c>
      <c r="B4" s="221" t="s">
        <v>386</v>
      </c>
    </row>
    <row r="5" spans="1:2" ht="112.15" customHeight="1">
      <c r="A5" s="258" t="s">
        <v>387</v>
      </c>
      <c r="B5" s="259">
        <v>28.621886</v>
      </c>
    </row>
    <row r="6" spans="1:2" ht="112.15" customHeight="1">
      <c r="A6" s="258" t="s">
        <v>388</v>
      </c>
      <c r="B6" s="259">
        <v>27.246541000000001</v>
      </c>
    </row>
    <row r="7" spans="1:2" ht="112.15" customHeight="1">
      <c r="A7" s="258" t="s">
        <v>389</v>
      </c>
      <c r="B7" s="259">
        <v>22.885138999999999</v>
      </c>
    </row>
    <row r="8" spans="1:2" ht="112.15" customHeight="1">
      <c r="A8" s="260" t="s">
        <v>390</v>
      </c>
      <c r="B8" s="261"/>
    </row>
    <row r="9" spans="1:2" ht="112.15" customHeight="1">
      <c r="A9" s="258" t="s">
        <v>391</v>
      </c>
      <c r="B9" s="259">
        <v>32.983288000000002</v>
      </c>
    </row>
    <row r="10" spans="1:2" ht="14.25">
      <c r="A10" s="222" t="s">
        <v>392</v>
      </c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workbookViewId="0">
      <selection activeCell="D11" sqref="D11"/>
    </sheetView>
  </sheetViews>
  <sheetFormatPr defaultColWidth="47.625" defaultRowHeight="13.5"/>
  <cols>
    <col min="1" max="1" width="47.625" style="106"/>
    <col min="2" max="2" width="42.5" style="106" customWidth="1"/>
    <col min="3" max="3" width="13.125" style="107" customWidth="1"/>
    <col min="4" max="16384" width="47.625" style="107"/>
  </cols>
  <sheetData>
    <row r="1" spans="1:2" ht="28.9" customHeight="1">
      <c r="A1" s="116" t="s">
        <v>457</v>
      </c>
    </row>
    <row r="2" spans="1:2" ht="29.45" customHeight="1">
      <c r="A2" s="282" t="s">
        <v>524</v>
      </c>
      <c r="B2" s="282"/>
    </row>
    <row r="3" spans="1:2" ht="31.9" customHeight="1">
      <c r="A3" s="117" t="s">
        <v>159</v>
      </c>
      <c r="B3" s="118" t="s">
        <v>160</v>
      </c>
    </row>
    <row r="4" spans="1:2" ht="29.45" customHeight="1">
      <c r="A4" s="119" t="s">
        <v>161</v>
      </c>
      <c r="B4" s="119" t="s">
        <v>523</v>
      </c>
    </row>
    <row r="5" spans="1:2" ht="30.6" customHeight="1">
      <c r="A5" s="123" t="s">
        <v>163</v>
      </c>
      <c r="B5" s="120"/>
    </row>
    <row r="6" spans="1:2" ht="30.6" customHeight="1">
      <c r="A6" s="262" t="s">
        <v>516</v>
      </c>
      <c r="B6" s="263">
        <v>33.965800000000002</v>
      </c>
    </row>
    <row r="7" spans="1:2" ht="30.6" customHeight="1">
      <c r="A7" s="262" t="s">
        <v>517</v>
      </c>
      <c r="B7" s="264"/>
    </row>
    <row r="8" spans="1:2" ht="30.6" customHeight="1">
      <c r="A8" s="262" t="s">
        <v>517</v>
      </c>
      <c r="B8" s="264"/>
    </row>
    <row r="9" spans="1:2" ht="30.6" customHeight="1">
      <c r="A9" s="262" t="s">
        <v>517</v>
      </c>
      <c r="B9" s="264"/>
    </row>
    <row r="10" spans="1:2" ht="30.6" customHeight="1">
      <c r="A10" s="262" t="s">
        <v>517</v>
      </c>
      <c r="B10" s="264"/>
    </row>
    <row r="11" spans="1:2" ht="30.6" customHeight="1">
      <c r="A11" s="262" t="s">
        <v>517</v>
      </c>
      <c r="B11" s="264"/>
    </row>
    <row r="12" spans="1:2" ht="30.6" customHeight="1">
      <c r="A12" s="262" t="s">
        <v>517</v>
      </c>
      <c r="B12" s="264"/>
    </row>
    <row r="13" spans="1:2" ht="30.6" customHeight="1">
      <c r="A13" s="262" t="s">
        <v>517</v>
      </c>
      <c r="B13" s="264"/>
    </row>
    <row r="14" spans="1:2" ht="30.6" customHeight="1">
      <c r="A14" s="262" t="s">
        <v>517</v>
      </c>
      <c r="B14" s="264"/>
    </row>
    <row r="15" spans="1:2" ht="30.6" customHeight="1">
      <c r="A15" s="262" t="s">
        <v>517</v>
      </c>
      <c r="B15" s="264"/>
    </row>
    <row r="16" spans="1:2" ht="30.6" customHeight="1">
      <c r="A16" s="262" t="s">
        <v>517</v>
      </c>
      <c r="B16" s="264"/>
    </row>
    <row r="17" spans="1:2" ht="30.6" customHeight="1">
      <c r="A17" s="262" t="s">
        <v>517</v>
      </c>
      <c r="B17" s="264"/>
    </row>
    <row r="18" spans="1:2" ht="30.6" customHeight="1">
      <c r="A18" s="262" t="s">
        <v>517</v>
      </c>
      <c r="B18" s="264"/>
    </row>
    <row r="19" spans="1:2" ht="30.6" customHeight="1">
      <c r="A19" s="262" t="s">
        <v>517</v>
      </c>
      <c r="B19" s="264"/>
    </row>
    <row r="20" spans="1:2" ht="30.6" customHeight="1">
      <c r="A20" s="262" t="s">
        <v>517</v>
      </c>
      <c r="B20" s="264"/>
    </row>
    <row r="21" spans="1:2" ht="30.6" customHeight="1">
      <c r="A21" s="262" t="s">
        <v>517</v>
      </c>
      <c r="B21" s="264"/>
    </row>
    <row r="22" spans="1:2" ht="30.6" customHeight="1">
      <c r="A22" s="262" t="s">
        <v>517</v>
      </c>
      <c r="B22" s="264"/>
    </row>
    <row r="23" spans="1:2" ht="30.6" customHeight="1">
      <c r="A23" s="262" t="s">
        <v>517</v>
      </c>
      <c r="B23" s="264"/>
    </row>
    <row r="24" spans="1:2" ht="30.6" customHeight="1">
      <c r="A24" s="262" t="s">
        <v>517</v>
      </c>
      <c r="B24" s="264"/>
    </row>
    <row r="25" spans="1:2" ht="30.6" customHeight="1">
      <c r="A25" s="121" t="s">
        <v>162</v>
      </c>
      <c r="B25" s="122"/>
    </row>
  </sheetData>
  <mergeCells count="1">
    <mergeCell ref="A2:B2"/>
  </mergeCells>
  <phoneticPr fontId="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4</vt:i4>
      </vt:variant>
    </vt:vector>
  </HeadingPairs>
  <TitlesOfParts>
    <vt:vector size="25" baseType="lpstr">
      <vt:lpstr>01-本地区一般收入</vt:lpstr>
      <vt:lpstr>02-本地区一般支出</vt:lpstr>
      <vt:lpstr>03-本地区一般平衡</vt:lpstr>
      <vt:lpstr>07-省对市县补助</vt:lpstr>
      <vt:lpstr>08-对下补助分项目</vt:lpstr>
      <vt:lpstr>09-对下补助分地区</vt:lpstr>
      <vt:lpstr>11-预算内基本建设</vt:lpstr>
      <vt:lpstr>14-本地区基金收入</vt:lpstr>
      <vt:lpstr>15-本地区基金支出</vt:lpstr>
      <vt:lpstr>16-本地区基金平衡</vt:lpstr>
      <vt:lpstr>20-省对市县基金补助</vt:lpstr>
      <vt:lpstr>21-对下基金补助</vt:lpstr>
      <vt:lpstr>22-专项债务余额</vt:lpstr>
      <vt:lpstr>23-专项债务分地区</vt:lpstr>
      <vt:lpstr>24-本地区国资收入</vt:lpstr>
      <vt:lpstr>25-本地区国资支出</vt:lpstr>
      <vt:lpstr>28-国资对下补助</vt:lpstr>
      <vt:lpstr>29-本地区社保收入</vt:lpstr>
      <vt:lpstr>30-本地区社保支出</vt:lpstr>
      <vt:lpstr>33-债务汇总</vt:lpstr>
      <vt:lpstr>34-分地区限额汇总</vt:lpstr>
      <vt:lpstr>'02-本地区一般支出'!Print_Area</vt:lpstr>
      <vt:lpstr>'01-本地区一般收入'!Print_Titles</vt:lpstr>
      <vt:lpstr>'02-本地区一般支出'!Print_Titles</vt:lpstr>
      <vt:lpstr>'29-本地区社保收入'!Print_Titles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2017-04-06T01:22:26Z</dcterms:modified>
</cp:coreProperties>
</file>